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07.100" sheetId="2" r:id="rId1"/>
    <sheet name="GenParams" sheetId="3" r:id="rId2"/>
    <sheet name="Лист1" sheetId="4" r:id="rId3"/>
  </sheets>
  <definedNames>
    <definedName name="Body">'07.100'!$E$10:$I$35</definedName>
    <definedName name="Shapka">'07.100'!$E$5:$I$9</definedName>
    <definedName name="Sidehead">'07.100'!$A$10:$D$35</definedName>
    <definedName name="TableHeader">'07.100'!$A$1:$I$4</definedName>
    <definedName name="TableName">'07.100'!$A$1:$I$3</definedName>
    <definedName name="_xlnm.Print_Titles" localSheetId="0">'07.100'!$4:$8</definedName>
  </definedNames>
  <calcPr calcId="145621"/>
</workbook>
</file>

<file path=xl/calcChain.xml><?xml version="1.0" encoding="utf-8"?>
<calcChain xmlns="http://schemas.openxmlformats.org/spreadsheetml/2006/main">
  <c r="A13" i="4" l="1"/>
  <c r="A16" i="4"/>
  <c r="D13" i="4"/>
  <c r="A2" i="4"/>
  <c r="E9" i="4"/>
  <c r="G8" i="4"/>
  <c r="G6" i="4"/>
  <c r="D5" i="4"/>
  <c r="D4" i="4"/>
  <c r="B2" i="4"/>
  <c r="B1" i="4"/>
  <c r="G23" i="4"/>
  <c r="G22" i="4"/>
  <c r="G21" i="4"/>
  <c r="F23" i="4"/>
  <c r="F22" i="4"/>
  <c r="E23" i="4"/>
  <c r="E22" i="4"/>
  <c r="D23" i="4"/>
  <c r="D22" i="4"/>
  <c r="D21" i="4"/>
  <c r="A20" i="4"/>
  <c r="C20" i="4"/>
  <c r="D20" i="4"/>
  <c r="E20" i="4"/>
  <c r="F20" i="4"/>
  <c r="G20" i="4"/>
  <c r="G19" i="4"/>
  <c r="D18" i="4"/>
  <c r="E18" i="4"/>
  <c r="G18" i="4"/>
  <c r="G17" i="4"/>
  <c r="F17" i="4"/>
  <c r="E17" i="4"/>
  <c r="D17" i="4"/>
  <c r="C16" i="4"/>
  <c r="D16" i="4"/>
  <c r="E16" i="4"/>
  <c r="F16" i="4"/>
  <c r="G16" i="4"/>
  <c r="G15" i="4"/>
  <c r="G14" i="4"/>
  <c r="G13" i="4"/>
  <c r="D14" i="4"/>
  <c r="C14" i="4"/>
  <c r="E13" i="4"/>
  <c r="C13" i="4"/>
  <c r="A14" i="4"/>
  <c r="D12" i="4"/>
  <c r="E12" i="4"/>
  <c r="F12" i="4"/>
  <c r="G12" i="4"/>
  <c r="G11" i="4"/>
  <c r="D11" i="4"/>
  <c r="D10" i="4"/>
  <c r="E10" i="4"/>
  <c r="F10" i="4"/>
  <c r="G10" i="4"/>
  <c r="G9" i="4"/>
  <c r="F9" i="4"/>
  <c r="D9" i="4"/>
  <c r="A11" i="4"/>
  <c r="A10" i="4"/>
  <c r="A9" i="4"/>
  <c r="D8" i="4"/>
  <c r="E8" i="4"/>
  <c r="F8" i="4"/>
  <c r="G7" i="4"/>
  <c r="F7" i="4"/>
  <c r="E7" i="4"/>
  <c r="D7" i="4"/>
  <c r="D6" i="4"/>
  <c r="E6" i="4"/>
  <c r="F6" i="4"/>
  <c r="G5" i="4"/>
  <c r="F5" i="4"/>
  <c r="E5" i="4"/>
  <c r="A7" i="4"/>
  <c r="A6" i="4"/>
  <c r="A5" i="4"/>
  <c r="E4" i="4"/>
  <c r="G4" i="4"/>
  <c r="G3" i="4"/>
  <c r="F3" i="4"/>
  <c r="E3" i="4"/>
  <c r="D3" i="4"/>
  <c r="C2" i="4"/>
  <c r="E2" i="4"/>
  <c r="G2" i="4"/>
  <c r="G1" i="4"/>
  <c r="F1" i="4"/>
  <c r="E1" i="4"/>
  <c r="D1" i="4"/>
  <c r="C1" i="4"/>
  <c r="A1" i="4"/>
</calcChain>
</file>

<file path=xl/sharedStrings.xml><?xml version="1.0" encoding="utf-8"?>
<sst xmlns="http://schemas.openxmlformats.org/spreadsheetml/2006/main" count="213" uniqueCount="86">
  <si>
    <t>Сельскохозяйственные организации - всего</t>
  </si>
  <si>
    <t>Крестьянские (фермерские) хозяйства и индивидуальные предприниматели</t>
  </si>
  <si>
    <t>в том числе</t>
  </si>
  <si>
    <t>Личные подсобные и другие индивидуальные хозяйства граждан сельских населенных пунктов</t>
  </si>
  <si>
    <t>крестьянские (фермерские) хозяйства</t>
  </si>
  <si>
    <t>индивидуальные предприниматели</t>
  </si>
  <si>
    <t>[OKTMO].[Parent].&amp;[81600000000]</t>
  </si>
  <si>
    <t>[OKTMO].[Parent].&amp;[81000000000]</t>
  </si>
  <si>
    <t>[Tech Cycle].[Code].&amp;[6]_x000D_
[MEASURES].[Eod01725 D 1000]</t>
  </si>
  <si>
    <t>Республика Бурятия</t>
  </si>
  <si>
    <t>Муниципальные районы Республики Бурятии</t>
  </si>
  <si>
    <t>[OKTMO].[Parent].&amp;[81603000000]</t>
  </si>
  <si>
    <t>Баргузинский муниципальный район</t>
  </si>
  <si>
    <t>[OKTMO].[Parent].&amp;[81606000000]</t>
  </si>
  <si>
    <t>Баунтовский эвенкийский муниципальный район</t>
  </si>
  <si>
    <t>[OKTMO].[Parent].&amp;[81609000000]</t>
  </si>
  <si>
    <t>Бичурский муниципальный район</t>
  </si>
  <si>
    <t>[OKTMO].[Parent].&amp;[81612000000]</t>
  </si>
  <si>
    <t>Джидинский муниципальный район</t>
  </si>
  <si>
    <t>[OKTMO].[Parent].&amp;[81615000000]</t>
  </si>
  <si>
    <t>Еравнинский муниципальный район</t>
  </si>
  <si>
    <t>[OKTMO].[Parent].&amp;[81618000000]</t>
  </si>
  <si>
    <t>Заиграевский муниципальный район</t>
  </si>
  <si>
    <t>[OKTMO].[Parent].&amp;[81621000000]</t>
  </si>
  <si>
    <t>Закаменский муниципальный район</t>
  </si>
  <si>
    <t>[OKTMO].[Parent].&amp;[81622000000]</t>
  </si>
  <si>
    <t>Иволгинский муниципальный район</t>
  </si>
  <si>
    <t>[OKTMO].[Parent].&amp;[81624000000]</t>
  </si>
  <si>
    <t>Кабанский муниципальный район</t>
  </si>
  <si>
    <t>[OKTMO].[Parent].&amp;[81627000000]</t>
  </si>
  <si>
    <t>Кижингинский муниципальный район</t>
  </si>
  <si>
    <t>[OKTMO].[Parent].&amp;[81630000000]</t>
  </si>
  <si>
    <t>Курумканский муниципальный район</t>
  </si>
  <si>
    <t>[OKTMO].[Parent].&amp;[81633000000]</t>
  </si>
  <si>
    <t>Кяхтинский муниципальный район</t>
  </si>
  <si>
    <t>[OKTMO].[Parent].&amp;[81635000000]</t>
  </si>
  <si>
    <t>Муйский муниципальный район</t>
  </si>
  <si>
    <t>[OKTMO].[Parent].&amp;[81636000000]</t>
  </si>
  <si>
    <t>Мухоршибирский муниципальный район</t>
  </si>
  <si>
    <t>[OKTMO].[Parent].&amp;[81639000000]</t>
  </si>
  <si>
    <t>Окинский муниципальный район</t>
  </si>
  <si>
    <t>[OKTMO].[Parent].&amp;[81642000000]</t>
  </si>
  <si>
    <t>Прибайкальский муниципальный район</t>
  </si>
  <si>
    <t>[OKTMO].[Parent].&amp;[81645000000]</t>
  </si>
  <si>
    <t>Северо-Байкальский муниципальный район</t>
  </si>
  <si>
    <t>[OKTMO].[Parent].&amp;[81648000000]</t>
  </si>
  <si>
    <t>Селенгинский муниципальный район</t>
  </si>
  <si>
    <t>[OKTMO].[Parent].&amp;[81650000000]</t>
  </si>
  <si>
    <t>Тарбагатайский муниципальный район</t>
  </si>
  <si>
    <t>[OKTMO].[Parent].&amp;[81651000000]</t>
  </si>
  <si>
    <t>Тункинский муниципальный район</t>
  </si>
  <si>
    <t>[OKTMO].[Parent].&amp;[81657000000]</t>
  </si>
  <si>
    <t>Хоринский муниципальный район</t>
  </si>
  <si>
    <t>[OKTMO].[Parent].&amp;[81700000000]</t>
  </si>
  <si>
    <t>Городские округа Республики Бурятии</t>
  </si>
  <si>
    <t>[OKTMO].[Parent].&amp;[81701000000]</t>
  </si>
  <si>
    <t>Городской округ город Улан-Удэ</t>
  </si>
  <si>
    <t>[OKTMO].[Parent].&amp;[81720000000]</t>
  </si>
  <si>
    <t>Городской округ город Северобайкальск</t>
  </si>
  <si>
    <t>[Category].[Parent].&amp;[2]</t>
  </si>
  <si>
    <t>[Category].[Parent].&amp;[08]</t>
  </si>
  <si>
    <t>[Category].[Parent].&amp;[16]</t>
  </si>
  <si>
    <t>[Category].[Parent].&amp;[29]</t>
  </si>
  <si>
    <t>[Category].[Parent].&amp;[09]</t>
  </si>
  <si>
    <t>-</t>
  </si>
  <si>
    <t>ServerName</t>
  </si>
  <si>
    <t xml:space="preserve">10.177.251.13 </t>
  </si>
  <si>
    <t>ServerVersion</t>
  </si>
  <si>
    <t>13.0.5102.14</t>
  </si>
  <si>
    <t>DbName</t>
  </si>
  <si>
    <t>Vshp2021Cube</t>
  </si>
  <si>
    <t>CubeName</t>
  </si>
  <si>
    <t>Vshp2016F</t>
  </si>
  <si>
    <t>LastProcessed</t>
  </si>
  <si>
    <t>24.12.2022 11:56:58</t>
  </si>
  <si>
    <t>LastUpdated</t>
  </si>
  <si>
    <t>27.10.2022 9:40:36</t>
  </si>
  <si>
    <t>ReportCode</t>
  </si>
  <si>
    <t>07.100</t>
  </si>
  <si>
    <t>GenerationTime</t>
  </si>
  <si>
    <t>24.12.2022 23:56:05</t>
  </si>
  <si>
    <t>...</t>
  </si>
  <si>
    <r>
      <t>…</t>
    </r>
    <r>
      <rPr>
        <vertAlign val="superscript"/>
        <sz val="12"/>
        <color rgb="FF000000"/>
        <rFont val="Arial Cyr"/>
        <charset val="204"/>
      </rPr>
      <t>1)</t>
    </r>
  </si>
  <si>
    <t>1)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«Об официальном статистическом учете и системе государственной статистики в Российской Федерации» (ст.4, п.5; ст.9, п.1).</t>
  </si>
  <si>
    <t>(на 1 августа 2021 г.; голов)</t>
  </si>
  <si>
    <t>ПОГОЛОВЬЕ МЯСНОГО КРУПНОГО РОГАТОГО СКОТА ПО КАТЕГОРИЯМ ХОЗЯЙСТВ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</si>
</sst>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12" x14ac:knownFonts="1">
    <font>
      <sz val="10"/>
      <name val="Arial"/>
      <family val="2"/>
    </font>
    <font>
      <sz val="10"/>
      <name val="Arial Cyr"/>
      <family val="2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sz val="10"/>
      <name val="Arial"/>
      <family val="2"/>
    </font>
    <font>
      <vertAlign val="superscript"/>
      <sz val="12"/>
      <color rgb="FF000000"/>
      <name val="Arial Cyr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" fillId="0" borderId="0"/>
    <xf numFmtId="0" fontId="6" fillId="0" borderId="0"/>
  </cellStyleXfs>
  <cellXfs count="32">
    <xf numFmtId="0" fontId="0" fillId="0" borderId="0" xfId="0"/>
    <xf numFmtId="0" fontId="3" fillId="0" borderId="2" xfId="7" applyFont="1" applyBorder="1" applyAlignment="1">
      <alignment horizontal="center"/>
    </xf>
    <xf numFmtId="0" fontId="4" fillId="0" borderId="2" xfId="7" applyFont="1" applyBorder="1" applyAlignment="1">
      <alignment horizontal="center" vertical="top" wrapText="1"/>
    </xf>
    <xf numFmtId="0" fontId="4" fillId="0" borderId="2" xfId="7" applyFont="1" applyBorder="1" applyAlignment="1">
      <alignment horizontal="center" wrapText="1"/>
    </xf>
    <xf numFmtId="0" fontId="3" fillId="0" borderId="2" xfId="7" applyFont="1" applyBorder="1" applyAlignment="1">
      <alignment horizontal="center" vertical="top" wrapText="1"/>
    </xf>
    <xf numFmtId="0" fontId="3" fillId="0" borderId="2" xfId="7" applyFont="1" applyBorder="1"/>
    <xf numFmtId="0" fontId="4" fillId="0" borderId="2" xfId="7" applyFont="1" applyBorder="1" applyAlignment="1">
      <alignment horizontal="center" vertical="top"/>
    </xf>
    <xf numFmtId="2" fontId="3" fillId="0" borderId="0" xfId="7" applyNumberFormat="1" applyFont="1" applyAlignment="1">
      <alignment horizontal="right" vertical="top"/>
    </xf>
    <xf numFmtId="0" fontId="3" fillId="0" borderId="0" xfId="7" applyFont="1"/>
    <xf numFmtId="0" fontId="2" fillId="0" borderId="0" xfId="6" applyFont="1" applyBorder="1"/>
    <xf numFmtId="164" fontId="5" fillId="0" borderId="2" xfId="7" applyNumberFormat="1" applyFont="1" applyBorder="1" applyAlignment="1">
      <alignment horizontal="center"/>
    </xf>
    <xf numFmtId="3" fontId="5" fillId="0" borderId="2" xfId="7" applyNumberFormat="1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8" fillId="0" borderId="2" xfId="6" applyFont="1" applyBorder="1" applyAlignment="1">
      <alignment horizontal="left" wrapText="1" indent="1"/>
    </xf>
    <xf numFmtId="0" fontId="8" fillId="0" borderId="2" xfId="6" applyFont="1" applyBorder="1" applyAlignment="1">
      <alignment horizontal="left" wrapText="1" indent="2"/>
    </xf>
    <xf numFmtId="0" fontId="8" fillId="0" borderId="2" xfId="6" applyFont="1" applyBorder="1" applyAlignment="1">
      <alignment horizontal="left" wrapText="1" indent="3"/>
    </xf>
    <xf numFmtId="0" fontId="8" fillId="0" borderId="5" xfId="6" applyFont="1" applyBorder="1" applyAlignment="1">
      <alignment horizontal="left" wrapText="1" indent="3"/>
    </xf>
    <xf numFmtId="0" fontId="10" fillId="0" borderId="0" xfId="7" applyFont="1" applyAlignment="1">
      <alignment horizontal="center"/>
    </xf>
    <xf numFmtId="0" fontId="11" fillId="0" borderId="0" xfId="7" applyFont="1" applyAlignment="1">
      <alignment horizontal="center"/>
    </xf>
    <xf numFmtId="0" fontId="9" fillId="0" borderId="8" xfId="0" applyFont="1" applyBorder="1" applyAlignment="1">
      <alignment horizontal="left" vertical="top" wrapText="1"/>
    </xf>
    <xf numFmtId="0" fontId="10" fillId="0" borderId="0" xfId="7" applyFont="1" applyAlignment="1">
      <alignment horizontal="center"/>
    </xf>
    <xf numFmtId="0" fontId="11" fillId="0" borderId="0" xfId="7" applyFont="1" applyAlignment="1">
      <alignment horizontal="center"/>
    </xf>
    <xf numFmtId="0" fontId="8" fillId="0" borderId="0" xfId="7" applyFont="1" applyBorder="1" applyAlignment="1">
      <alignment horizontal="center"/>
    </xf>
    <xf numFmtId="0" fontId="8" fillId="0" borderId="1" xfId="7" applyFont="1" applyBorder="1" applyAlignment="1">
      <alignment horizontal="center"/>
    </xf>
    <xf numFmtId="0" fontId="11" fillId="0" borderId="2" xfId="7" applyFont="1" applyBorder="1" applyAlignment="1">
      <alignment horizontal="center"/>
    </xf>
    <xf numFmtId="0" fontId="8" fillId="0" borderId="2" xfId="7" applyFont="1" applyBorder="1" applyAlignment="1">
      <alignment horizontal="center" vertical="top" wrapText="1"/>
    </xf>
    <xf numFmtId="0" fontId="8" fillId="0" borderId="3" xfId="7" applyFont="1" applyBorder="1" applyAlignment="1">
      <alignment horizontal="center"/>
    </xf>
    <xf numFmtId="0" fontId="8" fillId="0" borderId="4" xfId="7" applyFont="1" applyBorder="1" applyAlignment="1">
      <alignment horizontal="center"/>
    </xf>
    <xf numFmtId="0" fontId="8" fillId="0" borderId="5" xfId="7" applyFont="1" applyBorder="1" applyAlignment="1">
      <alignment horizontal="center" vertical="center" wrapText="1"/>
    </xf>
    <xf numFmtId="0" fontId="11" fillId="0" borderId="2" xfId="7" applyFont="1" applyBorder="1" applyAlignment="1">
      <alignment horizontal="center" vertical="top" wrapText="1"/>
    </xf>
    <xf numFmtId="0" fontId="8" fillId="0" borderId="6" xfId="7" applyFont="1" applyBorder="1" applyAlignment="1">
      <alignment horizontal="center" vertical="center" wrapText="1"/>
    </xf>
    <xf numFmtId="0" fontId="8" fillId="0" borderId="7" xfId="7" applyFont="1" applyBorder="1" applyAlignment="1">
      <alignment horizontal="center" vertical="center" wrapText="1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Normal 2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abSelected="1" topLeftCell="D1" zoomScaleNormal="100" workbookViewId="0">
      <selection activeCell="D5" sqref="D5:D7"/>
    </sheetView>
  </sheetViews>
  <sheetFormatPr defaultRowHeight="15" x14ac:dyDescent="0.25"/>
  <cols>
    <col min="1" max="3" width="0" hidden="1" customWidth="1"/>
    <col min="4" max="4" width="31.140625" style="8" customWidth="1"/>
    <col min="5" max="5" width="20.42578125" style="8" customWidth="1"/>
    <col min="6" max="6" width="17.140625" style="8" customWidth="1"/>
    <col min="7" max="7" width="14" style="8" customWidth="1"/>
    <col min="8" max="8" width="16.28515625" style="8" customWidth="1"/>
    <col min="9" max="9" width="20.85546875" style="8" customWidth="1"/>
  </cols>
  <sheetData>
    <row r="1" spans="1:9" ht="14.25" x14ac:dyDescent="0.2">
      <c r="D1" s="20" t="s">
        <v>85</v>
      </c>
      <c r="E1" s="21"/>
      <c r="F1" s="21"/>
      <c r="G1" s="21"/>
      <c r="H1" s="21"/>
      <c r="I1" s="21"/>
    </row>
    <row r="2" spans="1:9" ht="14.25" hidden="1" x14ac:dyDescent="0.2">
      <c r="D2" s="17" t="s">
        <v>8</v>
      </c>
      <c r="E2" s="18"/>
      <c r="F2" s="18"/>
      <c r="G2" s="18"/>
      <c r="H2" s="18"/>
      <c r="I2" s="18"/>
    </row>
    <row r="3" spans="1:9" ht="12.75" x14ac:dyDescent="0.2">
      <c r="D3" s="22" t="s">
        <v>84</v>
      </c>
      <c r="E3" s="22"/>
      <c r="F3" s="22"/>
      <c r="G3" s="22"/>
      <c r="H3" s="22"/>
      <c r="I3" s="22"/>
    </row>
    <row r="4" spans="1:9" ht="12.75" x14ac:dyDescent="0.2">
      <c r="D4" s="23"/>
      <c r="E4" s="23"/>
      <c r="F4" s="23"/>
      <c r="G4" s="23"/>
      <c r="H4" s="23"/>
      <c r="I4" s="23"/>
    </row>
    <row r="5" spans="1:9" ht="14.45" customHeight="1" x14ac:dyDescent="0.2">
      <c r="D5" s="24"/>
      <c r="E5" s="25" t="s">
        <v>0</v>
      </c>
      <c r="F5" s="25" t="s">
        <v>1</v>
      </c>
      <c r="G5" s="26" t="s">
        <v>2</v>
      </c>
      <c r="H5" s="27"/>
      <c r="I5" s="28" t="s">
        <v>3</v>
      </c>
    </row>
    <row r="6" spans="1:9" ht="12.95" customHeight="1" x14ac:dyDescent="0.2">
      <c r="D6" s="24"/>
      <c r="E6" s="25"/>
      <c r="F6" s="29"/>
      <c r="G6" s="25" t="s">
        <v>4</v>
      </c>
      <c r="H6" s="25" t="s">
        <v>5</v>
      </c>
      <c r="I6" s="30"/>
    </row>
    <row r="7" spans="1:9" ht="60.75" customHeight="1" x14ac:dyDescent="0.2">
      <c r="D7" s="24"/>
      <c r="E7" s="25"/>
      <c r="F7" s="29"/>
      <c r="G7" s="25"/>
      <c r="H7" s="25"/>
      <c r="I7" s="31"/>
    </row>
    <row r="8" spans="1:9" ht="30" hidden="1" x14ac:dyDescent="0.25">
      <c r="D8" s="1"/>
      <c r="E8" s="2" t="s">
        <v>59</v>
      </c>
      <c r="F8" s="4" t="s">
        <v>60</v>
      </c>
      <c r="G8" s="2" t="s">
        <v>61</v>
      </c>
      <c r="H8" s="2" t="s">
        <v>62</v>
      </c>
      <c r="I8" s="3" t="s">
        <v>63</v>
      </c>
    </row>
    <row r="9" spans="1:9" x14ac:dyDescent="0.25">
      <c r="D9" s="5"/>
      <c r="E9" s="6">
        <v>1</v>
      </c>
      <c r="F9" s="6">
        <v>2</v>
      </c>
      <c r="G9" s="6">
        <v>3</v>
      </c>
      <c r="H9" s="6">
        <v>4</v>
      </c>
      <c r="I9" s="6">
        <v>5</v>
      </c>
    </row>
    <row r="10" spans="1:9" x14ac:dyDescent="0.25">
      <c r="A10" s="9">
        <v>1</v>
      </c>
      <c r="B10" s="9"/>
      <c r="C10" s="9" t="s">
        <v>7</v>
      </c>
      <c r="D10" s="13" t="s">
        <v>9</v>
      </c>
      <c r="E10" s="11">
        <v>46310</v>
      </c>
      <c r="F10" s="11">
        <v>62288</v>
      </c>
      <c r="G10" s="11">
        <v>55732</v>
      </c>
      <c r="H10" s="11">
        <v>6556</v>
      </c>
      <c r="I10" s="11">
        <v>98460</v>
      </c>
    </row>
    <row r="11" spans="1:9" ht="26.25" x14ac:dyDescent="0.25">
      <c r="A11" s="9">
        <v>2</v>
      </c>
      <c r="B11" s="9"/>
      <c r="C11" s="9" t="s">
        <v>6</v>
      </c>
      <c r="D11" s="14" t="s">
        <v>10</v>
      </c>
      <c r="E11" s="11">
        <v>46310</v>
      </c>
      <c r="F11" s="12" t="s">
        <v>82</v>
      </c>
      <c r="G11" s="11">
        <v>55732</v>
      </c>
      <c r="H11" s="12" t="s">
        <v>82</v>
      </c>
      <c r="I11" s="11">
        <v>98460</v>
      </c>
    </row>
    <row r="12" spans="1:9" ht="26.25" x14ac:dyDescent="0.25">
      <c r="A12" s="9">
        <v>3</v>
      </c>
      <c r="B12" s="9"/>
      <c r="C12" s="9" t="s">
        <v>11</v>
      </c>
      <c r="D12" s="15" t="s">
        <v>12</v>
      </c>
      <c r="E12" s="12" t="s">
        <v>82</v>
      </c>
      <c r="F12" s="11">
        <v>1140</v>
      </c>
      <c r="G12" s="11">
        <v>1060</v>
      </c>
      <c r="H12" s="11">
        <v>80</v>
      </c>
      <c r="I12" s="11">
        <v>3569</v>
      </c>
    </row>
    <row r="13" spans="1:9" ht="26.25" x14ac:dyDescent="0.25">
      <c r="A13" s="9">
        <v>4</v>
      </c>
      <c r="B13" s="9"/>
      <c r="C13" s="9" t="s">
        <v>13</v>
      </c>
      <c r="D13" s="15" t="s">
        <v>14</v>
      </c>
      <c r="E13" s="11" t="s">
        <v>64</v>
      </c>
      <c r="F13" s="11">
        <v>208</v>
      </c>
      <c r="G13" s="11">
        <v>208</v>
      </c>
      <c r="H13" s="11" t="s">
        <v>64</v>
      </c>
      <c r="I13" s="11">
        <v>263</v>
      </c>
    </row>
    <row r="14" spans="1:9" ht="26.25" x14ac:dyDescent="0.25">
      <c r="A14" s="9">
        <v>5</v>
      </c>
      <c r="B14" s="9"/>
      <c r="C14" s="9" t="s">
        <v>15</v>
      </c>
      <c r="D14" s="15" t="s">
        <v>16</v>
      </c>
      <c r="E14" s="11">
        <v>8041</v>
      </c>
      <c r="F14" s="11">
        <v>6322</v>
      </c>
      <c r="G14" s="11">
        <v>5516</v>
      </c>
      <c r="H14" s="11">
        <v>806</v>
      </c>
      <c r="I14" s="11">
        <v>2047.0000000000002</v>
      </c>
    </row>
    <row r="15" spans="1:9" ht="26.25" x14ac:dyDescent="0.25">
      <c r="A15" s="9">
        <v>6</v>
      </c>
      <c r="B15" s="9"/>
      <c r="C15" s="9" t="s">
        <v>17</v>
      </c>
      <c r="D15" s="15" t="s">
        <v>18</v>
      </c>
      <c r="E15" s="11">
        <v>3579</v>
      </c>
      <c r="F15" s="11">
        <v>10762</v>
      </c>
      <c r="G15" s="11">
        <v>10465</v>
      </c>
      <c r="H15" s="11">
        <v>297</v>
      </c>
      <c r="I15" s="11">
        <v>11038</v>
      </c>
    </row>
    <row r="16" spans="1:9" ht="26.25" x14ac:dyDescent="0.25">
      <c r="A16" s="9">
        <v>7</v>
      </c>
      <c r="B16" s="9"/>
      <c r="C16" s="9" t="s">
        <v>19</v>
      </c>
      <c r="D16" s="15" t="s">
        <v>20</v>
      </c>
      <c r="E16" s="11">
        <v>4527</v>
      </c>
      <c r="F16" s="11">
        <v>4081.0000000000005</v>
      </c>
      <c r="G16" s="11">
        <v>3061</v>
      </c>
      <c r="H16" s="11">
        <v>1020</v>
      </c>
      <c r="I16" s="11">
        <v>12684</v>
      </c>
    </row>
    <row r="17" spans="1:9" ht="26.25" x14ac:dyDescent="0.25">
      <c r="A17" s="9">
        <v>8</v>
      </c>
      <c r="B17" s="9"/>
      <c r="C17" s="9" t="s">
        <v>21</v>
      </c>
      <c r="D17" s="15" t="s">
        <v>22</v>
      </c>
      <c r="E17" s="12" t="s">
        <v>82</v>
      </c>
      <c r="F17" s="11">
        <v>2502</v>
      </c>
      <c r="G17" s="11">
        <v>2281</v>
      </c>
      <c r="H17" s="11">
        <v>221</v>
      </c>
      <c r="I17" s="11">
        <v>1156</v>
      </c>
    </row>
    <row r="18" spans="1:9" ht="26.25" x14ac:dyDescent="0.25">
      <c r="A18" s="9">
        <v>9</v>
      </c>
      <c r="B18" s="9"/>
      <c r="C18" s="9" t="s">
        <v>23</v>
      </c>
      <c r="D18" s="15" t="s">
        <v>24</v>
      </c>
      <c r="E18" s="11">
        <v>6790</v>
      </c>
      <c r="F18" s="11">
        <v>4937</v>
      </c>
      <c r="G18" s="11">
        <v>3981</v>
      </c>
      <c r="H18" s="11">
        <v>956</v>
      </c>
      <c r="I18" s="11">
        <v>24965</v>
      </c>
    </row>
    <row r="19" spans="1:9" ht="26.25" x14ac:dyDescent="0.25">
      <c r="A19" s="9">
        <v>10</v>
      </c>
      <c r="B19" s="9"/>
      <c r="C19" s="9" t="s">
        <v>25</v>
      </c>
      <c r="D19" s="15" t="s">
        <v>26</v>
      </c>
      <c r="E19" s="11">
        <v>567</v>
      </c>
      <c r="F19" s="11">
        <v>2301</v>
      </c>
      <c r="G19" s="11">
        <v>2108</v>
      </c>
      <c r="H19" s="11">
        <v>193</v>
      </c>
      <c r="I19" s="11">
        <v>2977</v>
      </c>
    </row>
    <row r="20" spans="1:9" ht="26.25" x14ac:dyDescent="0.25">
      <c r="A20" s="9">
        <v>11</v>
      </c>
      <c r="B20" s="9"/>
      <c r="C20" s="9" t="s">
        <v>27</v>
      </c>
      <c r="D20" s="15" t="s">
        <v>28</v>
      </c>
      <c r="E20" s="11">
        <v>1447</v>
      </c>
      <c r="F20" s="11">
        <v>664</v>
      </c>
      <c r="G20" s="12" t="s">
        <v>82</v>
      </c>
      <c r="H20" s="12" t="s">
        <v>82</v>
      </c>
      <c r="I20" s="11">
        <v>2230</v>
      </c>
    </row>
    <row r="21" spans="1:9" ht="26.25" x14ac:dyDescent="0.25">
      <c r="A21" s="9">
        <v>12</v>
      </c>
      <c r="B21" s="9"/>
      <c r="C21" s="9" t="s">
        <v>29</v>
      </c>
      <c r="D21" s="15" t="s">
        <v>30</v>
      </c>
      <c r="E21" s="11" t="s">
        <v>64</v>
      </c>
      <c r="F21" s="11">
        <v>3515</v>
      </c>
      <c r="G21" s="11">
        <v>2369</v>
      </c>
      <c r="H21" s="11">
        <v>1146</v>
      </c>
      <c r="I21" s="11">
        <v>10499</v>
      </c>
    </row>
    <row r="22" spans="1:9" ht="26.25" x14ac:dyDescent="0.25">
      <c r="A22" s="9">
        <v>13</v>
      </c>
      <c r="B22" s="9"/>
      <c r="C22" s="9" t="s">
        <v>31</v>
      </c>
      <c r="D22" s="15" t="s">
        <v>32</v>
      </c>
      <c r="E22" s="11">
        <v>1273</v>
      </c>
      <c r="F22" s="11">
        <v>910</v>
      </c>
      <c r="G22" s="11">
        <v>910</v>
      </c>
      <c r="H22" s="11" t="s">
        <v>64</v>
      </c>
      <c r="I22" s="11">
        <v>3656</v>
      </c>
    </row>
    <row r="23" spans="1:9" ht="26.25" x14ac:dyDescent="0.25">
      <c r="A23" s="9">
        <v>14</v>
      </c>
      <c r="B23" s="9"/>
      <c r="C23" s="9" t="s">
        <v>33</v>
      </c>
      <c r="D23" s="15" t="s">
        <v>34</v>
      </c>
      <c r="E23" s="11">
        <v>6930</v>
      </c>
      <c r="F23" s="11">
        <v>3662</v>
      </c>
      <c r="G23" s="12" t="s">
        <v>82</v>
      </c>
      <c r="H23" s="12" t="s">
        <v>82</v>
      </c>
      <c r="I23" s="11">
        <v>1110</v>
      </c>
    </row>
    <row r="24" spans="1:9" ht="26.25" x14ac:dyDescent="0.25">
      <c r="A24" s="9">
        <v>15</v>
      </c>
      <c r="B24" s="9"/>
      <c r="C24" s="9" t="s">
        <v>35</v>
      </c>
      <c r="D24" s="15" t="s">
        <v>36</v>
      </c>
      <c r="E24" s="11" t="s">
        <v>64</v>
      </c>
      <c r="F24" s="12" t="s">
        <v>82</v>
      </c>
      <c r="G24" s="12" t="s">
        <v>82</v>
      </c>
      <c r="H24" s="11" t="s">
        <v>64</v>
      </c>
      <c r="I24" s="11">
        <v>37</v>
      </c>
    </row>
    <row r="25" spans="1:9" ht="26.25" x14ac:dyDescent="0.25">
      <c r="A25" s="9">
        <v>16</v>
      </c>
      <c r="B25" s="9"/>
      <c r="C25" s="9" t="s">
        <v>37</v>
      </c>
      <c r="D25" s="15" t="s">
        <v>38</v>
      </c>
      <c r="E25" s="11">
        <v>8374</v>
      </c>
      <c r="F25" s="11">
        <v>3767</v>
      </c>
      <c r="G25" s="11">
        <v>3383</v>
      </c>
      <c r="H25" s="11">
        <v>384</v>
      </c>
      <c r="I25" s="11">
        <v>1345</v>
      </c>
    </row>
    <row r="26" spans="1:9" ht="26.25" x14ac:dyDescent="0.25">
      <c r="A26" s="9">
        <v>17</v>
      </c>
      <c r="B26" s="9"/>
      <c r="C26" s="9" t="s">
        <v>39</v>
      </c>
      <c r="D26" s="15" t="s">
        <v>40</v>
      </c>
      <c r="E26" s="12" t="s">
        <v>82</v>
      </c>
      <c r="F26" s="11">
        <v>1514</v>
      </c>
      <c r="G26" s="11">
        <v>1450</v>
      </c>
      <c r="H26" s="11">
        <v>64</v>
      </c>
      <c r="I26" s="11">
        <v>7575</v>
      </c>
    </row>
    <row r="27" spans="1:9" ht="26.25" x14ac:dyDescent="0.25">
      <c r="A27" s="9">
        <v>18</v>
      </c>
      <c r="B27" s="9"/>
      <c r="C27" s="9" t="s">
        <v>41</v>
      </c>
      <c r="D27" s="15" t="s">
        <v>42</v>
      </c>
      <c r="E27" s="12" t="s">
        <v>82</v>
      </c>
      <c r="F27" s="11">
        <v>157</v>
      </c>
      <c r="G27" s="11">
        <v>157</v>
      </c>
      <c r="H27" s="11" t="s">
        <v>64</v>
      </c>
      <c r="I27" s="11">
        <v>109</v>
      </c>
    </row>
    <row r="28" spans="1:9" ht="26.25" x14ac:dyDescent="0.25">
      <c r="A28" s="9">
        <v>19</v>
      </c>
      <c r="B28" s="9"/>
      <c r="C28" s="9" t="s">
        <v>43</v>
      </c>
      <c r="D28" s="15" t="s">
        <v>44</v>
      </c>
      <c r="E28" s="11" t="s">
        <v>64</v>
      </c>
      <c r="F28" s="12" t="s">
        <v>82</v>
      </c>
      <c r="G28" s="12" t="s">
        <v>82</v>
      </c>
      <c r="H28" s="12" t="s">
        <v>82</v>
      </c>
      <c r="I28" s="11">
        <v>57</v>
      </c>
    </row>
    <row r="29" spans="1:9" ht="26.25" x14ac:dyDescent="0.25">
      <c r="A29" s="9">
        <v>20</v>
      </c>
      <c r="B29" s="9"/>
      <c r="C29" s="9" t="s">
        <v>45</v>
      </c>
      <c r="D29" s="15" t="s">
        <v>46</v>
      </c>
      <c r="E29" s="11">
        <v>2379</v>
      </c>
      <c r="F29" s="11">
        <v>7505</v>
      </c>
      <c r="G29" s="11">
        <v>7378</v>
      </c>
      <c r="H29" s="11">
        <v>127</v>
      </c>
      <c r="I29" s="11">
        <v>6107</v>
      </c>
    </row>
    <row r="30" spans="1:9" ht="26.25" x14ac:dyDescent="0.25">
      <c r="A30" s="9">
        <v>21</v>
      </c>
      <c r="B30" s="9"/>
      <c r="C30" s="9" t="s">
        <v>47</v>
      </c>
      <c r="D30" s="15" t="s">
        <v>48</v>
      </c>
      <c r="E30" s="12" t="s">
        <v>82</v>
      </c>
      <c r="F30" s="11">
        <v>1403</v>
      </c>
      <c r="G30" s="12" t="s">
        <v>82</v>
      </c>
      <c r="H30" s="12" t="s">
        <v>82</v>
      </c>
      <c r="I30" s="11">
        <v>1062</v>
      </c>
    </row>
    <row r="31" spans="1:9" ht="26.25" x14ac:dyDescent="0.25">
      <c r="A31" s="9">
        <v>22</v>
      </c>
      <c r="B31" s="9"/>
      <c r="C31" s="9" t="s">
        <v>49</v>
      </c>
      <c r="D31" s="15" t="s">
        <v>50</v>
      </c>
      <c r="E31" s="11" t="s">
        <v>64</v>
      </c>
      <c r="F31" s="11">
        <v>2952</v>
      </c>
      <c r="G31" s="11">
        <v>2161</v>
      </c>
      <c r="H31" s="11">
        <v>791</v>
      </c>
      <c r="I31" s="11">
        <v>67</v>
      </c>
    </row>
    <row r="32" spans="1:9" ht="26.25" x14ac:dyDescent="0.25">
      <c r="A32" s="9">
        <v>23</v>
      </c>
      <c r="B32" s="9"/>
      <c r="C32" s="9" t="s">
        <v>51</v>
      </c>
      <c r="D32" s="15" t="s">
        <v>52</v>
      </c>
      <c r="E32" s="12" t="s">
        <v>82</v>
      </c>
      <c r="F32" s="11">
        <v>3878</v>
      </c>
      <c r="G32" s="11">
        <v>3644</v>
      </c>
      <c r="H32" s="11">
        <v>234</v>
      </c>
      <c r="I32" s="11">
        <v>5907</v>
      </c>
    </row>
    <row r="33" spans="1:9" ht="26.25" x14ac:dyDescent="0.25">
      <c r="A33" s="9">
        <v>24</v>
      </c>
      <c r="B33" s="9"/>
      <c r="C33" s="9" t="s">
        <v>53</v>
      </c>
      <c r="D33" s="14" t="s">
        <v>54</v>
      </c>
      <c r="E33" s="11" t="s">
        <v>64</v>
      </c>
      <c r="F33" s="12" t="s">
        <v>82</v>
      </c>
      <c r="G33" s="11" t="s">
        <v>64</v>
      </c>
      <c r="H33" s="12" t="s">
        <v>82</v>
      </c>
      <c r="I33" s="11" t="s">
        <v>64</v>
      </c>
    </row>
    <row r="34" spans="1:9" ht="26.25" x14ac:dyDescent="0.25">
      <c r="A34" s="9">
        <v>25</v>
      </c>
      <c r="B34" s="9"/>
      <c r="C34" s="9" t="s">
        <v>55</v>
      </c>
      <c r="D34" s="16" t="s">
        <v>56</v>
      </c>
      <c r="E34" s="11" t="s">
        <v>64</v>
      </c>
      <c r="F34" s="12" t="s">
        <v>82</v>
      </c>
      <c r="G34" s="11" t="s">
        <v>64</v>
      </c>
      <c r="H34" s="12" t="s">
        <v>82</v>
      </c>
      <c r="I34" s="11" t="s">
        <v>64</v>
      </c>
    </row>
    <row r="35" spans="1:9" ht="26.25" x14ac:dyDescent="0.25">
      <c r="A35" s="9">
        <v>26</v>
      </c>
      <c r="B35" s="9"/>
      <c r="C35" s="9" t="s">
        <v>57</v>
      </c>
      <c r="D35" s="15" t="s">
        <v>58</v>
      </c>
      <c r="E35" s="11" t="s">
        <v>64</v>
      </c>
      <c r="F35" s="11" t="s">
        <v>64</v>
      </c>
      <c r="G35" s="11" t="s">
        <v>64</v>
      </c>
      <c r="H35" s="11" t="s">
        <v>64</v>
      </c>
      <c r="I35" s="11" t="s">
        <v>64</v>
      </c>
    </row>
    <row r="36" spans="1:9" ht="60" customHeight="1" x14ac:dyDescent="0.2">
      <c r="D36" s="19" t="s">
        <v>83</v>
      </c>
      <c r="E36" s="19"/>
      <c r="F36" s="7"/>
      <c r="G36" s="7"/>
      <c r="H36" s="7"/>
      <c r="I36" s="7"/>
    </row>
    <row r="37" spans="1:9" x14ac:dyDescent="0.25">
      <c r="E37" s="7"/>
      <c r="F37" s="7"/>
      <c r="G37" s="7"/>
      <c r="H37" s="7"/>
      <c r="I37" s="7"/>
    </row>
    <row r="38" spans="1:9" x14ac:dyDescent="0.25">
      <c r="E38" s="7"/>
      <c r="F38" s="7"/>
      <c r="G38" s="7"/>
      <c r="H38" s="7"/>
      <c r="I38" s="7"/>
    </row>
    <row r="39" spans="1:9" x14ac:dyDescent="0.25">
      <c r="E39" s="7"/>
      <c r="F39" s="7"/>
      <c r="G39" s="7"/>
      <c r="H39" s="7"/>
      <c r="I39" s="7"/>
    </row>
    <row r="40" spans="1:9" x14ac:dyDescent="0.25">
      <c r="E40" s="7"/>
      <c r="F40" s="7"/>
      <c r="G40" s="7"/>
      <c r="H40" s="7"/>
      <c r="I40" s="7"/>
    </row>
    <row r="41" spans="1:9" x14ac:dyDescent="0.25">
      <c r="E41" s="7"/>
      <c r="F41" s="7"/>
      <c r="G41" s="7"/>
      <c r="H41" s="7"/>
      <c r="I41" s="7"/>
    </row>
    <row r="42" spans="1:9" x14ac:dyDescent="0.25">
      <c r="E42" s="7"/>
      <c r="F42" s="7"/>
      <c r="G42" s="7"/>
      <c r="H42" s="7"/>
      <c r="I42" s="7"/>
    </row>
    <row r="43" spans="1:9" x14ac:dyDescent="0.25">
      <c r="E43" s="7"/>
      <c r="F43" s="7"/>
      <c r="G43" s="7"/>
      <c r="H43" s="7"/>
      <c r="I43" s="7"/>
    </row>
    <row r="44" spans="1:9" x14ac:dyDescent="0.25">
      <c r="E44" s="7"/>
      <c r="F44" s="7"/>
      <c r="G44" s="7"/>
      <c r="H44" s="7"/>
      <c r="I44" s="7"/>
    </row>
    <row r="45" spans="1:9" x14ac:dyDescent="0.25">
      <c r="E45" s="7"/>
      <c r="F45" s="7"/>
      <c r="G45" s="7"/>
      <c r="H45" s="7"/>
      <c r="I45" s="7"/>
    </row>
    <row r="46" spans="1:9" x14ac:dyDescent="0.25">
      <c r="E46" s="7"/>
      <c r="F46" s="7"/>
      <c r="G46" s="7"/>
      <c r="H46" s="7"/>
      <c r="I46" s="7"/>
    </row>
    <row r="47" spans="1:9" x14ac:dyDescent="0.25">
      <c r="E47" s="7"/>
      <c r="F47" s="7"/>
      <c r="G47" s="7"/>
      <c r="H47" s="7"/>
      <c r="I47" s="7"/>
    </row>
    <row r="48" spans="1:9" x14ac:dyDescent="0.25">
      <c r="E48" s="7"/>
      <c r="F48" s="7"/>
      <c r="G48" s="7"/>
      <c r="H48" s="7"/>
      <c r="I48" s="7"/>
    </row>
    <row r="49" spans="5:9" x14ac:dyDescent="0.25">
      <c r="E49" s="7"/>
      <c r="F49" s="7"/>
      <c r="G49" s="7"/>
      <c r="H49" s="7"/>
      <c r="I49" s="7"/>
    </row>
    <row r="50" spans="5:9" x14ac:dyDescent="0.25">
      <c r="E50" s="7"/>
      <c r="F50" s="7"/>
      <c r="G50" s="7"/>
      <c r="H50" s="7"/>
      <c r="I50" s="7"/>
    </row>
    <row r="51" spans="5:9" x14ac:dyDescent="0.25">
      <c r="E51" s="7"/>
      <c r="F51" s="7"/>
      <c r="G51" s="7"/>
      <c r="H51" s="7"/>
      <c r="I51" s="7"/>
    </row>
    <row r="52" spans="5:9" x14ac:dyDescent="0.25">
      <c r="E52" s="7"/>
      <c r="F52" s="7"/>
      <c r="G52" s="7"/>
      <c r="H52" s="7"/>
      <c r="I52" s="7"/>
    </row>
    <row r="53" spans="5:9" x14ac:dyDescent="0.25">
      <c r="E53" s="7"/>
      <c r="F53" s="7"/>
      <c r="G53" s="7"/>
      <c r="H53" s="7"/>
      <c r="I53" s="7"/>
    </row>
    <row r="54" spans="5:9" x14ac:dyDescent="0.25">
      <c r="E54" s="7"/>
      <c r="F54" s="7"/>
      <c r="G54" s="7"/>
      <c r="H54" s="7"/>
      <c r="I54" s="7"/>
    </row>
    <row r="55" spans="5:9" x14ac:dyDescent="0.25">
      <c r="E55" s="7"/>
      <c r="F55" s="7"/>
      <c r="G55" s="7"/>
      <c r="H55" s="7"/>
      <c r="I55" s="7"/>
    </row>
    <row r="56" spans="5:9" x14ac:dyDescent="0.25">
      <c r="E56" s="7"/>
      <c r="F56" s="7"/>
      <c r="G56" s="7"/>
      <c r="H56" s="7"/>
      <c r="I56" s="7"/>
    </row>
    <row r="57" spans="5:9" x14ac:dyDescent="0.25">
      <c r="E57" s="7"/>
      <c r="F57" s="7"/>
      <c r="G57" s="7"/>
      <c r="H57" s="7"/>
      <c r="I57" s="7"/>
    </row>
    <row r="58" spans="5:9" x14ac:dyDescent="0.25">
      <c r="E58" s="7"/>
      <c r="F58" s="7"/>
      <c r="G58" s="7"/>
      <c r="H58" s="7"/>
      <c r="I58" s="7"/>
    </row>
    <row r="59" spans="5:9" x14ac:dyDescent="0.25">
      <c r="E59" s="7"/>
      <c r="F59" s="7"/>
      <c r="G59" s="7"/>
      <c r="H59" s="7"/>
      <c r="I59" s="7"/>
    </row>
    <row r="60" spans="5:9" x14ac:dyDescent="0.25">
      <c r="E60" s="7"/>
      <c r="F60" s="7"/>
      <c r="G60" s="7"/>
      <c r="H60" s="7"/>
      <c r="I60" s="7"/>
    </row>
    <row r="61" spans="5:9" x14ac:dyDescent="0.25">
      <c r="E61" s="7"/>
      <c r="F61" s="7"/>
      <c r="G61" s="7"/>
      <c r="H61" s="7"/>
      <c r="I61" s="7"/>
    </row>
    <row r="62" spans="5:9" x14ac:dyDescent="0.25">
      <c r="E62" s="7"/>
      <c r="F62" s="7"/>
      <c r="G62" s="7"/>
      <c r="H62" s="7"/>
      <c r="I62" s="7"/>
    </row>
    <row r="63" spans="5:9" x14ac:dyDescent="0.25">
      <c r="E63" s="7"/>
      <c r="F63" s="7"/>
      <c r="G63" s="7"/>
      <c r="H63" s="7"/>
      <c r="I63" s="7"/>
    </row>
    <row r="64" spans="5:9" x14ac:dyDescent="0.25">
      <c r="E64" s="7"/>
      <c r="F64" s="7"/>
      <c r="G64" s="7"/>
      <c r="H64" s="7"/>
      <c r="I64" s="7"/>
    </row>
    <row r="65" spans="5:9" x14ac:dyDescent="0.25">
      <c r="E65" s="7"/>
      <c r="F65" s="7"/>
      <c r="G65" s="7"/>
      <c r="H65" s="7"/>
      <c r="I65" s="7"/>
    </row>
    <row r="66" spans="5:9" x14ac:dyDescent="0.25">
      <c r="E66" s="7"/>
      <c r="F66" s="7"/>
      <c r="G66" s="7"/>
      <c r="H66" s="7"/>
      <c r="I66" s="7"/>
    </row>
    <row r="67" spans="5:9" x14ac:dyDescent="0.25">
      <c r="E67" s="7"/>
      <c r="F67" s="7"/>
      <c r="G67" s="7"/>
      <c r="H67" s="7"/>
      <c r="I67" s="7"/>
    </row>
    <row r="68" spans="5:9" x14ac:dyDescent="0.25">
      <c r="E68" s="7"/>
      <c r="F68" s="7"/>
      <c r="G68" s="7"/>
      <c r="H68" s="7"/>
      <c r="I68" s="7"/>
    </row>
    <row r="69" spans="5:9" x14ac:dyDescent="0.25">
      <c r="E69" s="7"/>
      <c r="F69" s="7"/>
      <c r="G69" s="7"/>
      <c r="H69" s="7"/>
      <c r="I69" s="7"/>
    </row>
    <row r="70" spans="5:9" x14ac:dyDescent="0.25">
      <c r="E70" s="7"/>
      <c r="F70" s="7"/>
      <c r="G70" s="7"/>
      <c r="H70" s="7"/>
      <c r="I70" s="7"/>
    </row>
    <row r="71" spans="5:9" x14ac:dyDescent="0.25">
      <c r="E71" s="7"/>
      <c r="F71" s="7"/>
      <c r="G71" s="7"/>
      <c r="H71" s="7"/>
      <c r="I71" s="7"/>
    </row>
    <row r="72" spans="5:9" x14ac:dyDescent="0.25">
      <c r="E72" s="7"/>
      <c r="F72" s="7"/>
      <c r="G72" s="7"/>
      <c r="H72" s="7"/>
      <c r="I72" s="7"/>
    </row>
    <row r="73" spans="5:9" x14ac:dyDescent="0.25">
      <c r="E73" s="7"/>
      <c r="F73" s="7"/>
      <c r="G73" s="7"/>
      <c r="H73" s="7"/>
      <c r="I73" s="7"/>
    </row>
    <row r="74" spans="5:9" x14ac:dyDescent="0.25">
      <c r="E74" s="7"/>
      <c r="F74" s="7"/>
      <c r="G74" s="7"/>
      <c r="H74" s="7"/>
      <c r="I74" s="7"/>
    </row>
    <row r="75" spans="5:9" x14ac:dyDescent="0.25">
      <c r="E75" s="7"/>
      <c r="F75" s="7"/>
      <c r="G75" s="7"/>
      <c r="H75" s="7"/>
      <c r="I75" s="7"/>
    </row>
    <row r="76" spans="5:9" x14ac:dyDescent="0.25">
      <c r="E76" s="7"/>
      <c r="F76" s="7"/>
      <c r="G76" s="7"/>
      <c r="H76" s="7"/>
      <c r="I76" s="7"/>
    </row>
    <row r="77" spans="5:9" x14ac:dyDescent="0.25">
      <c r="E77" s="7"/>
      <c r="F77" s="7"/>
      <c r="G77" s="7"/>
      <c r="H77" s="7"/>
      <c r="I77" s="7"/>
    </row>
    <row r="78" spans="5:9" x14ac:dyDescent="0.25">
      <c r="E78" s="7"/>
      <c r="F78" s="7"/>
      <c r="G78" s="7"/>
      <c r="H78" s="7"/>
      <c r="I78" s="7"/>
    </row>
    <row r="79" spans="5:9" x14ac:dyDescent="0.25">
      <c r="E79" s="7"/>
      <c r="F79" s="7"/>
      <c r="G79" s="7"/>
      <c r="H79" s="7"/>
      <c r="I79" s="7"/>
    </row>
    <row r="80" spans="5:9" x14ac:dyDescent="0.25">
      <c r="E80" s="7"/>
      <c r="F80" s="7"/>
      <c r="G80" s="7"/>
      <c r="H80" s="7"/>
      <c r="I80" s="7"/>
    </row>
    <row r="81" spans="5:9" x14ac:dyDescent="0.25">
      <c r="E81" s="7"/>
      <c r="F81" s="7"/>
      <c r="G81" s="7"/>
      <c r="H81" s="7"/>
      <c r="I81" s="7"/>
    </row>
    <row r="82" spans="5:9" x14ac:dyDescent="0.25">
      <c r="E82" s="7"/>
      <c r="F82" s="7"/>
      <c r="G82" s="7"/>
      <c r="H82" s="7"/>
      <c r="I82" s="7"/>
    </row>
    <row r="83" spans="5:9" x14ac:dyDescent="0.25">
      <c r="E83" s="7"/>
      <c r="F83" s="7"/>
      <c r="G83" s="7"/>
      <c r="H83" s="7"/>
      <c r="I83" s="7"/>
    </row>
    <row r="84" spans="5:9" x14ac:dyDescent="0.25">
      <c r="E84" s="7"/>
      <c r="F84" s="7"/>
      <c r="G84" s="7"/>
      <c r="H84" s="7"/>
      <c r="I84" s="7"/>
    </row>
    <row r="85" spans="5:9" x14ac:dyDescent="0.25">
      <c r="E85" s="7"/>
      <c r="F85" s="7"/>
      <c r="G85" s="7"/>
      <c r="H85" s="7"/>
      <c r="I85" s="7"/>
    </row>
    <row r="86" spans="5:9" x14ac:dyDescent="0.25">
      <c r="E86" s="7"/>
      <c r="F86" s="7"/>
      <c r="G86" s="7"/>
      <c r="H86" s="7"/>
      <c r="I86" s="7"/>
    </row>
    <row r="87" spans="5:9" x14ac:dyDescent="0.25">
      <c r="E87" s="7"/>
      <c r="F87" s="7"/>
      <c r="G87" s="7"/>
      <c r="H87" s="7"/>
      <c r="I87" s="7"/>
    </row>
    <row r="88" spans="5:9" x14ac:dyDescent="0.25">
      <c r="E88" s="7"/>
      <c r="F88" s="7"/>
      <c r="G88" s="7"/>
      <c r="H88" s="7"/>
      <c r="I88" s="7"/>
    </row>
    <row r="89" spans="5:9" x14ac:dyDescent="0.25">
      <c r="E89" s="7"/>
      <c r="F89" s="7"/>
      <c r="G89" s="7"/>
      <c r="H89" s="7"/>
      <c r="I89" s="7"/>
    </row>
    <row r="90" spans="5:9" x14ac:dyDescent="0.25">
      <c r="E90" s="7"/>
      <c r="F90" s="7"/>
      <c r="G90" s="7"/>
      <c r="H90" s="7"/>
      <c r="I90" s="7"/>
    </row>
    <row r="91" spans="5:9" x14ac:dyDescent="0.25">
      <c r="E91" s="7"/>
      <c r="F91" s="7"/>
      <c r="G91" s="7"/>
      <c r="H91" s="7"/>
      <c r="I91" s="7"/>
    </row>
    <row r="92" spans="5:9" x14ac:dyDescent="0.25">
      <c r="E92" s="7"/>
      <c r="F92" s="7"/>
      <c r="G92" s="7"/>
      <c r="H92" s="7"/>
      <c r="I92" s="7"/>
    </row>
    <row r="93" spans="5:9" x14ac:dyDescent="0.25">
      <c r="E93" s="7"/>
      <c r="F93" s="7"/>
      <c r="G93" s="7"/>
      <c r="H93" s="7"/>
      <c r="I93" s="7"/>
    </row>
    <row r="94" spans="5:9" x14ac:dyDescent="0.25">
      <c r="E94" s="7"/>
      <c r="F94" s="7"/>
      <c r="G94" s="7"/>
      <c r="H94" s="7"/>
      <c r="I94" s="7"/>
    </row>
    <row r="95" spans="5:9" x14ac:dyDescent="0.25">
      <c r="E95" s="7"/>
      <c r="F95" s="7"/>
      <c r="G95" s="7"/>
      <c r="H95" s="7"/>
      <c r="I95" s="7"/>
    </row>
    <row r="96" spans="5:9" x14ac:dyDescent="0.25">
      <c r="E96" s="7"/>
      <c r="F96" s="7"/>
      <c r="G96" s="7"/>
      <c r="H96" s="7"/>
      <c r="I96" s="7"/>
    </row>
    <row r="97" spans="5:9" x14ac:dyDescent="0.25">
      <c r="E97" s="7"/>
      <c r="F97" s="7"/>
      <c r="G97" s="7"/>
      <c r="H97" s="7"/>
      <c r="I97" s="7"/>
    </row>
    <row r="98" spans="5:9" x14ac:dyDescent="0.25">
      <c r="E98" s="7"/>
      <c r="F98" s="7"/>
      <c r="G98" s="7"/>
      <c r="H98" s="7"/>
      <c r="I98" s="7"/>
    </row>
    <row r="99" spans="5:9" x14ac:dyDescent="0.25">
      <c r="E99" s="7"/>
      <c r="F99" s="7"/>
      <c r="G99" s="7"/>
      <c r="H99" s="7"/>
      <c r="I99" s="7"/>
    </row>
    <row r="100" spans="5:9" x14ac:dyDescent="0.25">
      <c r="E100" s="7"/>
      <c r="F100" s="7"/>
      <c r="G100" s="7"/>
      <c r="H100" s="7"/>
      <c r="I100" s="7"/>
    </row>
    <row r="101" spans="5:9" x14ac:dyDescent="0.25">
      <c r="E101" s="7"/>
      <c r="F101" s="7"/>
      <c r="G101" s="7"/>
      <c r="H101" s="7"/>
      <c r="I101" s="7"/>
    </row>
    <row r="102" spans="5:9" x14ac:dyDescent="0.25">
      <c r="E102" s="7"/>
      <c r="F102" s="7"/>
      <c r="G102" s="7"/>
      <c r="H102" s="7"/>
      <c r="I102" s="7"/>
    </row>
    <row r="103" spans="5:9" x14ac:dyDescent="0.25">
      <c r="E103" s="7"/>
      <c r="F103" s="7"/>
      <c r="G103" s="7"/>
      <c r="H103" s="7"/>
      <c r="I103" s="7"/>
    </row>
    <row r="104" spans="5:9" x14ac:dyDescent="0.25">
      <c r="E104" s="7"/>
      <c r="F104" s="7"/>
      <c r="G104" s="7"/>
      <c r="H104" s="7"/>
      <c r="I104" s="7"/>
    </row>
    <row r="105" spans="5:9" x14ac:dyDescent="0.25">
      <c r="E105" s="7"/>
      <c r="F105" s="7"/>
      <c r="G105" s="7"/>
      <c r="H105" s="7"/>
      <c r="I105" s="7"/>
    </row>
    <row r="106" spans="5:9" x14ac:dyDescent="0.25">
      <c r="E106" s="7"/>
      <c r="F106" s="7"/>
      <c r="G106" s="7"/>
      <c r="H106" s="7"/>
      <c r="I106" s="7"/>
    </row>
    <row r="107" spans="5:9" x14ac:dyDescent="0.25">
      <c r="E107" s="7"/>
      <c r="F107" s="7"/>
      <c r="G107" s="7"/>
      <c r="H107" s="7"/>
      <c r="I107" s="7"/>
    </row>
    <row r="108" spans="5:9" x14ac:dyDescent="0.25">
      <c r="E108" s="7"/>
      <c r="F108" s="7"/>
      <c r="G108" s="7"/>
      <c r="H108" s="7"/>
      <c r="I108" s="7"/>
    </row>
    <row r="109" spans="5:9" x14ac:dyDescent="0.25">
      <c r="E109" s="7"/>
      <c r="F109" s="7"/>
      <c r="G109" s="7"/>
      <c r="H109" s="7"/>
      <c r="I109" s="7"/>
    </row>
    <row r="110" spans="5:9" x14ac:dyDescent="0.25">
      <c r="E110" s="7"/>
      <c r="F110" s="7"/>
      <c r="G110" s="7"/>
      <c r="H110" s="7"/>
      <c r="I110" s="7"/>
    </row>
    <row r="111" spans="5:9" x14ac:dyDescent="0.25">
      <c r="E111" s="7"/>
      <c r="F111" s="7"/>
      <c r="G111" s="7"/>
      <c r="H111" s="7"/>
      <c r="I111" s="7"/>
    </row>
    <row r="112" spans="5:9" x14ac:dyDescent="0.25">
      <c r="E112" s="7"/>
      <c r="F112" s="7"/>
      <c r="G112" s="7"/>
      <c r="H112" s="7"/>
      <c r="I112" s="7"/>
    </row>
    <row r="113" spans="5:9" x14ac:dyDescent="0.25">
      <c r="E113" s="7"/>
      <c r="F113" s="7"/>
      <c r="G113" s="7"/>
      <c r="H113" s="7"/>
      <c r="I113" s="7"/>
    </row>
    <row r="114" spans="5:9" x14ac:dyDescent="0.25">
      <c r="E114" s="7"/>
      <c r="F114" s="7"/>
      <c r="G114" s="7"/>
      <c r="H114" s="7"/>
      <c r="I114" s="7"/>
    </row>
    <row r="115" spans="5:9" x14ac:dyDescent="0.25">
      <c r="E115" s="7"/>
      <c r="F115" s="7"/>
      <c r="G115" s="7"/>
      <c r="H115" s="7"/>
      <c r="I115" s="7"/>
    </row>
    <row r="116" spans="5:9" x14ac:dyDescent="0.25">
      <c r="E116" s="7"/>
      <c r="F116" s="7"/>
      <c r="G116" s="7"/>
      <c r="H116" s="7"/>
      <c r="I116" s="7"/>
    </row>
    <row r="117" spans="5:9" x14ac:dyDescent="0.25">
      <c r="E117" s="7"/>
      <c r="F117" s="7"/>
      <c r="G117" s="7"/>
      <c r="H117" s="7"/>
      <c r="I117" s="7"/>
    </row>
    <row r="118" spans="5:9" x14ac:dyDescent="0.25">
      <c r="E118" s="7"/>
      <c r="F118" s="7"/>
      <c r="G118" s="7"/>
      <c r="H118" s="7"/>
      <c r="I118" s="7"/>
    </row>
    <row r="119" spans="5:9" x14ac:dyDescent="0.25">
      <c r="E119" s="7"/>
      <c r="F119" s="7"/>
      <c r="G119" s="7"/>
      <c r="H119" s="7"/>
      <c r="I119" s="7"/>
    </row>
    <row r="120" spans="5:9" x14ac:dyDescent="0.25">
      <c r="E120" s="7"/>
      <c r="F120" s="7"/>
      <c r="G120" s="7"/>
      <c r="H120" s="7"/>
      <c r="I120" s="7"/>
    </row>
    <row r="121" spans="5:9" x14ac:dyDescent="0.25">
      <c r="E121" s="7"/>
      <c r="F121" s="7"/>
      <c r="G121" s="7"/>
      <c r="H121" s="7"/>
      <c r="I121" s="7"/>
    </row>
    <row r="122" spans="5:9" x14ac:dyDescent="0.25">
      <c r="E122" s="7"/>
      <c r="F122" s="7"/>
      <c r="G122" s="7"/>
      <c r="H122" s="7"/>
      <c r="I122" s="7"/>
    </row>
    <row r="123" spans="5:9" x14ac:dyDescent="0.25">
      <c r="E123" s="7"/>
      <c r="F123" s="7"/>
      <c r="G123" s="7"/>
      <c r="H123" s="7"/>
      <c r="I123" s="7"/>
    </row>
    <row r="124" spans="5:9" x14ac:dyDescent="0.25">
      <c r="E124" s="7"/>
      <c r="F124" s="7"/>
      <c r="G124" s="7"/>
      <c r="H124" s="7"/>
      <c r="I124" s="7"/>
    </row>
    <row r="125" spans="5:9" x14ac:dyDescent="0.25">
      <c r="E125" s="7"/>
      <c r="F125" s="7"/>
      <c r="G125" s="7"/>
      <c r="H125" s="7"/>
      <c r="I125" s="7"/>
    </row>
    <row r="126" spans="5:9" x14ac:dyDescent="0.25">
      <c r="E126" s="7"/>
      <c r="F126" s="7"/>
      <c r="G126" s="7"/>
      <c r="H126" s="7"/>
      <c r="I126" s="7"/>
    </row>
    <row r="127" spans="5:9" x14ac:dyDescent="0.25">
      <c r="E127" s="7"/>
      <c r="F127" s="7"/>
      <c r="G127" s="7"/>
      <c r="H127" s="7"/>
      <c r="I127" s="7"/>
    </row>
    <row r="128" spans="5:9" x14ac:dyDescent="0.25">
      <c r="E128" s="7"/>
      <c r="F128" s="7"/>
      <c r="G128" s="7"/>
      <c r="H128" s="7"/>
      <c r="I128" s="7"/>
    </row>
    <row r="129" spans="5:9" x14ac:dyDescent="0.25">
      <c r="E129" s="7"/>
      <c r="F129" s="7"/>
      <c r="G129" s="7"/>
      <c r="H129" s="7"/>
      <c r="I129" s="7"/>
    </row>
    <row r="130" spans="5:9" x14ac:dyDescent="0.25">
      <c r="E130" s="7"/>
      <c r="F130" s="7"/>
      <c r="G130" s="7"/>
      <c r="H130" s="7"/>
      <c r="I130" s="7"/>
    </row>
    <row r="131" spans="5:9" x14ac:dyDescent="0.25">
      <c r="E131" s="7"/>
      <c r="F131" s="7"/>
      <c r="G131" s="7"/>
      <c r="H131" s="7"/>
      <c r="I131" s="7"/>
    </row>
    <row r="132" spans="5:9" x14ac:dyDescent="0.25">
      <c r="E132" s="7"/>
      <c r="F132" s="7"/>
      <c r="G132" s="7"/>
      <c r="H132" s="7"/>
      <c r="I132" s="7"/>
    </row>
    <row r="133" spans="5:9" x14ac:dyDescent="0.25">
      <c r="E133" s="7"/>
      <c r="F133" s="7"/>
      <c r="G133" s="7"/>
      <c r="H133" s="7"/>
      <c r="I133" s="7"/>
    </row>
    <row r="134" spans="5:9" x14ac:dyDescent="0.25">
      <c r="E134" s="7"/>
      <c r="F134" s="7"/>
      <c r="G134" s="7"/>
      <c r="H134" s="7"/>
      <c r="I134" s="7"/>
    </row>
    <row r="135" spans="5:9" x14ac:dyDescent="0.25">
      <c r="E135" s="7"/>
      <c r="F135" s="7"/>
      <c r="G135" s="7"/>
      <c r="H135" s="7"/>
      <c r="I135" s="7"/>
    </row>
    <row r="136" spans="5:9" x14ac:dyDescent="0.25">
      <c r="E136" s="7"/>
      <c r="F136" s="7"/>
      <c r="G136" s="7"/>
      <c r="H136" s="7"/>
      <c r="I136" s="7"/>
    </row>
    <row r="137" spans="5:9" x14ac:dyDescent="0.25">
      <c r="E137" s="7"/>
      <c r="F137" s="7"/>
      <c r="G137" s="7"/>
      <c r="H137" s="7"/>
      <c r="I137" s="7"/>
    </row>
    <row r="138" spans="5:9" x14ac:dyDescent="0.25">
      <c r="E138" s="7"/>
      <c r="F138" s="7"/>
      <c r="G138" s="7"/>
      <c r="H138" s="7"/>
      <c r="I138" s="7"/>
    </row>
    <row r="139" spans="5:9" x14ac:dyDescent="0.25">
      <c r="E139" s="7"/>
      <c r="F139" s="7"/>
      <c r="G139" s="7"/>
      <c r="H139" s="7"/>
      <c r="I139" s="7"/>
    </row>
    <row r="140" spans="5:9" x14ac:dyDescent="0.25">
      <c r="E140" s="7"/>
      <c r="F140" s="7"/>
      <c r="G140" s="7"/>
      <c r="H140" s="7"/>
      <c r="I140" s="7"/>
    </row>
    <row r="141" spans="5:9" x14ac:dyDescent="0.25">
      <c r="E141" s="7"/>
      <c r="F141" s="7"/>
      <c r="G141" s="7"/>
      <c r="H141" s="7"/>
      <c r="I141" s="7"/>
    </row>
    <row r="142" spans="5:9" x14ac:dyDescent="0.25">
      <c r="E142" s="7"/>
      <c r="F142" s="7"/>
      <c r="G142" s="7"/>
      <c r="H142" s="7"/>
      <c r="I142" s="7"/>
    </row>
    <row r="143" spans="5:9" x14ac:dyDescent="0.25">
      <c r="E143" s="7"/>
      <c r="F143" s="7"/>
      <c r="G143" s="7"/>
      <c r="H143" s="7"/>
      <c r="I143" s="7"/>
    </row>
    <row r="144" spans="5:9" x14ac:dyDescent="0.25">
      <c r="E144" s="7"/>
      <c r="F144" s="7"/>
      <c r="G144" s="7"/>
      <c r="H144" s="7"/>
      <c r="I144" s="7"/>
    </row>
    <row r="145" spans="5:9" x14ac:dyDescent="0.25">
      <c r="E145" s="7"/>
      <c r="F145" s="7"/>
      <c r="G145" s="7"/>
      <c r="H145" s="7"/>
      <c r="I145" s="7"/>
    </row>
    <row r="146" spans="5:9" x14ac:dyDescent="0.25">
      <c r="E146" s="7"/>
      <c r="F146" s="7"/>
      <c r="G146" s="7"/>
      <c r="H146" s="7"/>
      <c r="I146" s="7"/>
    </row>
    <row r="147" spans="5:9" x14ac:dyDescent="0.25">
      <c r="E147" s="7"/>
      <c r="F147" s="7"/>
      <c r="G147" s="7"/>
      <c r="H147" s="7"/>
      <c r="I147" s="7"/>
    </row>
    <row r="148" spans="5:9" x14ac:dyDescent="0.25">
      <c r="E148" s="7"/>
      <c r="F148" s="7"/>
      <c r="G148" s="7"/>
      <c r="H148" s="7"/>
      <c r="I148" s="7"/>
    </row>
    <row r="149" spans="5:9" x14ac:dyDescent="0.25">
      <c r="E149" s="7"/>
      <c r="F149" s="7"/>
      <c r="G149" s="7"/>
      <c r="H149" s="7"/>
      <c r="I149" s="7"/>
    </row>
    <row r="150" spans="5:9" x14ac:dyDescent="0.25">
      <c r="E150" s="7"/>
      <c r="F150" s="7"/>
      <c r="G150" s="7"/>
      <c r="H150" s="7"/>
      <c r="I150" s="7"/>
    </row>
    <row r="151" spans="5:9" x14ac:dyDescent="0.25">
      <c r="E151" s="7"/>
      <c r="F151" s="7"/>
      <c r="G151" s="7"/>
      <c r="H151" s="7"/>
      <c r="I151" s="7"/>
    </row>
    <row r="152" spans="5:9" x14ac:dyDescent="0.25">
      <c r="E152" s="7"/>
      <c r="F152" s="7"/>
      <c r="G152" s="7"/>
      <c r="H152" s="7"/>
      <c r="I152" s="7"/>
    </row>
    <row r="153" spans="5:9" x14ac:dyDescent="0.25">
      <c r="E153" s="7"/>
      <c r="F153" s="7"/>
      <c r="G153" s="7"/>
      <c r="H153" s="7"/>
      <c r="I153" s="7"/>
    </row>
  </sheetData>
  <mergeCells count="10">
    <mergeCell ref="D36:E36"/>
    <mergeCell ref="D1:I1"/>
    <mergeCell ref="F5:F7"/>
    <mergeCell ref="G6:G7"/>
    <mergeCell ref="H6:H7"/>
    <mergeCell ref="G5:H5"/>
    <mergeCell ref="I5:I7"/>
    <mergeCell ref="D3:I3"/>
    <mergeCell ref="D5:D7"/>
    <mergeCell ref="E5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2.75" x14ac:dyDescent="0.2"/>
  <sheetData>
    <row r="1" spans="1:2" x14ac:dyDescent="0.2">
      <c r="A1" t="s">
        <v>65</v>
      </c>
      <c r="B1" t="s">
        <v>66</v>
      </c>
    </row>
    <row r="2" spans="1:2" x14ac:dyDescent="0.2">
      <c r="A2" t="s">
        <v>67</v>
      </c>
      <c r="B2" t="s">
        <v>68</v>
      </c>
    </row>
    <row r="3" spans="1:2" x14ac:dyDescent="0.2">
      <c r="A3" t="s">
        <v>69</v>
      </c>
      <c r="B3" t="s">
        <v>70</v>
      </c>
    </row>
    <row r="4" spans="1:2" x14ac:dyDescent="0.2">
      <c r="A4" t="s">
        <v>71</v>
      </c>
      <c r="B4" t="s">
        <v>72</v>
      </c>
    </row>
    <row r="5" spans="1:2" x14ac:dyDescent="0.2">
      <c r="A5" t="s">
        <v>73</v>
      </c>
      <c r="B5" t="s">
        <v>74</v>
      </c>
    </row>
    <row r="6" spans="1:2" x14ac:dyDescent="0.2">
      <c r="A6" t="s">
        <v>75</v>
      </c>
      <c r="B6" t="s">
        <v>76</v>
      </c>
    </row>
    <row r="7" spans="1:2" x14ac:dyDescent="0.2">
      <c r="A7" t="s">
        <v>77</v>
      </c>
      <c r="B7" t="s">
        <v>78</v>
      </c>
    </row>
    <row r="8" spans="1:2" x14ac:dyDescent="0.2">
      <c r="A8" t="s">
        <v>79</v>
      </c>
      <c r="B8" t="s">
        <v>80</v>
      </c>
    </row>
  </sheetData>
  <pageMargins left="0.75" right="0.75" top="1" bottom="1" header="0.5" footer="0.5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sqref="A1:G26"/>
    </sheetView>
  </sheetViews>
  <sheetFormatPr defaultRowHeight="12.75" x14ac:dyDescent="0.2"/>
  <sheetData>
    <row r="1" spans="1:7" x14ac:dyDescent="0.2">
      <c r="A1" s="10">
        <f>'07.100'!E10*1000</f>
        <v>46310000</v>
      </c>
      <c r="B1" s="10" t="e">
        <f>'07.100'!#REF!*1000</f>
        <v>#REF!</v>
      </c>
      <c r="C1" s="10" t="e">
        <f>'07.100'!#REF!*1000</f>
        <v>#REF!</v>
      </c>
      <c r="D1" s="10">
        <f>'07.100'!F10*1000</f>
        <v>62288000</v>
      </c>
      <c r="E1" s="10">
        <f>'07.100'!G10*1000</f>
        <v>55732000</v>
      </c>
      <c r="F1" s="10">
        <f>'07.100'!H10*1000</f>
        <v>6556000</v>
      </c>
      <c r="G1" s="10">
        <f>'07.100'!I10*1000</f>
        <v>98460000</v>
      </c>
    </row>
    <row r="2" spans="1:7" x14ac:dyDescent="0.2">
      <c r="A2" s="10">
        <f>'07.100'!E11*1000</f>
        <v>46310000</v>
      </c>
      <c r="B2" s="10" t="e">
        <f>'07.100'!#REF!*1000</f>
        <v>#REF!</v>
      </c>
      <c r="C2" s="10" t="e">
        <f>'07.100'!#REF!*1000</f>
        <v>#REF!</v>
      </c>
      <c r="D2" s="10" t="s">
        <v>81</v>
      </c>
      <c r="E2" s="10">
        <f>'07.100'!G11*1000</f>
        <v>55732000</v>
      </c>
      <c r="F2" s="10" t="s">
        <v>81</v>
      </c>
      <c r="G2" s="10">
        <f>'07.100'!I11*1000</f>
        <v>98460000</v>
      </c>
    </row>
    <row r="3" spans="1:7" x14ac:dyDescent="0.2">
      <c r="A3" s="10" t="s">
        <v>81</v>
      </c>
      <c r="B3" s="10" t="s">
        <v>64</v>
      </c>
      <c r="C3" s="10" t="s">
        <v>81</v>
      </c>
      <c r="D3" s="10">
        <f>'07.100'!F12*1000</f>
        <v>1140000</v>
      </c>
      <c r="E3" s="10">
        <f>'07.100'!G12*1000</f>
        <v>1060000</v>
      </c>
      <c r="F3" s="10">
        <f>'07.100'!H12*1000</f>
        <v>80000</v>
      </c>
      <c r="G3" s="10">
        <f>'07.100'!I12*1000</f>
        <v>3569000</v>
      </c>
    </row>
    <row r="4" spans="1:7" x14ac:dyDescent="0.2">
      <c r="A4" s="10" t="s">
        <v>64</v>
      </c>
      <c r="B4" s="10" t="s">
        <v>64</v>
      </c>
      <c r="C4" s="10" t="s">
        <v>64</v>
      </c>
      <c r="D4" s="10">
        <f>'07.100'!F13*1000</f>
        <v>208000</v>
      </c>
      <c r="E4" s="10">
        <f>'07.100'!G13*1000</f>
        <v>208000</v>
      </c>
      <c r="F4" s="10" t="s">
        <v>64</v>
      </c>
      <c r="G4" s="10">
        <f>'07.100'!I13*1000</f>
        <v>263000</v>
      </c>
    </row>
    <row r="5" spans="1:7" x14ac:dyDescent="0.2">
      <c r="A5" s="10">
        <f>'07.100'!E14*1000</f>
        <v>8041000</v>
      </c>
      <c r="B5" s="10" t="s">
        <v>81</v>
      </c>
      <c r="C5" s="10" t="s">
        <v>81</v>
      </c>
      <c r="D5" s="10">
        <f>'07.100'!F14*1000</f>
        <v>6322000</v>
      </c>
      <c r="E5" s="10">
        <f>'07.100'!G14*1000</f>
        <v>5516000</v>
      </c>
      <c r="F5" s="10">
        <f>'07.100'!H14*1000</f>
        <v>806000</v>
      </c>
      <c r="G5" s="10">
        <f>'07.100'!I14*1000</f>
        <v>2047000.0000000002</v>
      </c>
    </row>
    <row r="6" spans="1:7" x14ac:dyDescent="0.2">
      <c r="A6" s="10">
        <f>'07.100'!E15*1000</f>
        <v>3579000</v>
      </c>
      <c r="B6" s="10" t="s">
        <v>81</v>
      </c>
      <c r="C6" s="10" t="s">
        <v>81</v>
      </c>
      <c r="D6" s="10">
        <f>'07.100'!F15*1000</f>
        <v>10762000</v>
      </c>
      <c r="E6" s="10">
        <f>'07.100'!G15*1000</f>
        <v>10465000</v>
      </c>
      <c r="F6" s="10">
        <f>'07.100'!H15*1000</f>
        <v>297000</v>
      </c>
      <c r="G6" s="10">
        <f>'07.100'!I15*1000</f>
        <v>11038000</v>
      </c>
    </row>
    <row r="7" spans="1:7" x14ac:dyDescent="0.2">
      <c r="A7" s="10">
        <f>'07.100'!E16*1000</f>
        <v>4527000</v>
      </c>
      <c r="B7" s="10" t="s">
        <v>81</v>
      </c>
      <c r="C7" s="10" t="s">
        <v>81</v>
      </c>
      <c r="D7" s="10">
        <f>'07.100'!F16*1000</f>
        <v>4081000.0000000005</v>
      </c>
      <c r="E7" s="10">
        <f>'07.100'!G16*1000</f>
        <v>3061000</v>
      </c>
      <c r="F7" s="10">
        <f>'07.100'!H16*1000</f>
        <v>1020000</v>
      </c>
      <c r="G7" s="10">
        <f>'07.100'!I16*1000</f>
        <v>12684000</v>
      </c>
    </row>
    <row r="8" spans="1:7" x14ac:dyDescent="0.2">
      <c r="A8" s="10" t="s">
        <v>81</v>
      </c>
      <c r="B8" s="10" t="s">
        <v>64</v>
      </c>
      <c r="C8" s="10" t="s">
        <v>81</v>
      </c>
      <c r="D8" s="10">
        <f>'07.100'!F17*1000</f>
        <v>2502000</v>
      </c>
      <c r="E8" s="10">
        <f>'07.100'!G17*1000</f>
        <v>2281000</v>
      </c>
      <c r="F8" s="10">
        <f>'07.100'!H17*1000</f>
        <v>221000</v>
      </c>
      <c r="G8" s="10">
        <f>'07.100'!I17*1000</f>
        <v>1156000</v>
      </c>
    </row>
    <row r="9" spans="1:7" x14ac:dyDescent="0.2">
      <c r="A9" s="10">
        <f>'07.100'!E18*1000</f>
        <v>6790000</v>
      </c>
      <c r="B9" s="10" t="s">
        <v>81</v>
      </c>
      <c r="C9" s="10" t="s">
        <v>81</v>
      </c>
      <c r="D9" s="10">
        <f>'07.100'!F18*1000</f>
        <v>4937000</v>
      </c>
      <c r="E9" s="10">
        <f>'07.100'!G18*1000</f>
        <v>3981000</v>
      </c>
      <c r="F9" s="10">
        <f>'07.100'!H18*1000</f>
        <v>956000</v>
      </c>
      <c r="G9" s="10">
        <f>'07.100'!I18*1000</f>
        <v>24965000</v>
      </c>
    </row>
    <row r="10" spans="1:7" x14ac:dyDescent="0.2">
      <c r="A10" s="10">
        <f>'07.100'!E19*1000</f>
        <v>567000</v>
      </c>
      <c r="B10" s="10" t="s">
        <v>81</v>
      </c>
      <c r="C10" s="10" t="s">
        <v>81</v>
      </c>
      <c r="D10" s="10">
        <f>'07.100'!F19*1000</f>
        <v>2301000</v>
      </c>
      <c r="E10" s="10">
        <f>'07.100'!G19*1000</f>
        <v>2108000</v>
      </c>
      <c r="F10" s="10">
        <f>'07.100'!H19*1000</f>
        <v>193000</v>
      </c>
      <c r="G10" s="10">
        <f>'07.100'!I19*1000</f>
        <v>2977000</v>
      </c>
    </row>
    <row r="11" spans="1:7" x14ac:dyDescent="0.2">
      <c r="A11" s="10">
        <f>'07.100'!E20*1000</f>
        <v>1447000</v>
      </c>
      <c r="B11" s="10" t="s">
        <v>81</v>
      </c>
      <c r="C11" s="10" t="s">
        <v>81</v>
      </c>
      <c r="D11" s="10">
        <f>'07.100'!F20*1000</f>
        <v>664000</v>
      </c>
      <c r="E11" s="10" t="s">
        <v>81</v>
      </c>
      <c r="F11" s="10" t="s">
        <v>81</v>
      </c>
      <c r="G11" s="10">
        <f>'07.100'!I20*1000</f>
        <v>2230000</v>
      </c>
    </row>
    <row r="12" spans="1:7" x14ac:dyDescent="0.2">
      <c r="A12" s="10" t="s">
        <v>64</v>
      </c>
      <c r="B12" s="10" t="s">
        <v>64</v>
      </c>
      <c r="C12" s="10" t="s">
        <v>64</v>
      </c>
      <c r="D12" s="10">
        <f>'07.100'!F21*1000</f>
        <v>3515000</v>
      </c>
      <c r="E12" s="10">
        <f>'07.100'!G21*1000</f>
        <v>2369000</v>
      </c>
      <c r="F12" s="10">
        <f>'07.100'!H21*1000</f>
        <v>1146000</v>
      </c>
      <c r="G12" s="10">
        <f>'07.100'!I21*1000</f>
        <v>10499000</v>
      </c>
    </row>
    <row r="13" spans="1:7" x14ac:dyDescent="0.2">
      <c r="A13" s="10">
        <f>'07.100'!E22*1000</f>
        <v>1273000</v>
      </c>
      <c r="B13" s="10" t="s">
        <v>64</v>
      </c>
      <c r="C13" s="10" t="e">
        <f>'07.100'!#REF!*1000</f>
        <v>#REF!</v>
      </c>
      <c r="D13" s="10">
        <f>'07.100'!F22*1000</f>
        <v>910000</v>
      </c>
      <c r="E13" s="10">
        <f>'07.100'!G22*1000</f>
        <v>910000</v>
      </c>
      <c r="F13" s="10" t="s">
        <v>64</v>
      </c>
      <c r="G13" s="10">
        <f>'07.100'!I22*1000</f>
        <v>3656000</v>
      </c>
    </row>
    <row r="14" spans="1:7" x14ac:dyDescent="0.2">
      <c r="A14" s="10">
        <f>'07.100'!E23*1000</f>
        <v>6930000</v>
      </c>
      <c r="B14" s="10" t="s">
        <v>64</v>
      </c>
      <c r="C14" s="10" t="e">
        <f>'07.100'!#REF!*1000</f>
        <v>#REF!</v>
      </c>
      <c r="D14" s="10">
        <f>'07.100'!F23*1000</f>
        <v>3662000</v>
      </c>
      <c r="E14" s="10" t="s">
        <v>81</v>
      </c>
      <c r="F14" s="10" t="s">
        <v>81</v>
      </c>
      <c r="G14" s="10">
        <f>'07.100'!I23*1000</f>
        <v>1110000</v>
      </c>
    </row>
    <row r="15" spans="1:7" x14ac:dyDescent="0.2">
      <c r="A15" s="10" t="s">
        <v>64</v>
      </c>
      <c r="B15" s="10" t="s">
        <v>64</v>
      </c>
      <c r="C15" s="10" t="s">
        <v>64</v>
      </c>
      <c r="D15" s="10" t="s">
        <v>81</v>
      </c>
      <c r="E15" s="10" t="s">
        <v>81</v>
      </c>
      <c r="F15" s="10" t="s">
        <v>64</v>
      </c>
      <c r="G15" s="10">
        <f>'07.100'!I24*1000</f>
        <v>37000</v>
      </c>
    </row>
    <row r="16" spans="1:7" x14ac:dyDescent="0.2">
      <c r="A16" s="10">
        <f>'07.100'!E25*1000</f>
        <v>8374000</v>
      </c>
      <c r="B16" s="10" t="s">
        <v>64</v>
      </c>
      <c r="C16" s="10" t="e">
        <f>'07.100'!#REF!*1000</f>
        <v>#REF!</v>
      </c>
      <c r="D16" s="10">
        <f>'07.100'!F25*1000</f>
        <v>3767000</v>
      </c>
      <c r="E16" s="10">
        <f>'07.100'!G25*1000</f>
        <v>3383000</v>
      </c>
      <c r="F16" s="10">
        <f>'07.100'!H25*1000</f>
        <v>384000</v>
      </c>
      <c r="G16" s="10">
        <f>'07.100'!I25*1000</f>
        <v>1345000</v>
      </c>
    </row>
    <row r="17" spans="1:7" x14ac:dyDescent="0.2">
      <c r="A17" s="10" t="s">
        <v>81</v>
      </c>
      <c r="B17" s="10" t="s">
        <v>81</v>
      </c>
      <c r="C17" s="10" t="s">
        <v>64</v>
      </c>
      <c r="D17" s="10">
        <f>'07.100'!F26*1000</f>
        <v>1514000</v>
      </c>
      <c r="E17" s="10">
        <f>'07.100'!G26*1000</f>
        <v>1450000</v>
      </c>
      <c r="F17" s="10">
        <f>'07.100'!H26*1000</f>
        <v>64000</v>
      </c>
      <c r="G17" s="10">
        <f>'07.100'!I26*1000</f>
        <v>7575000</v>
      </c>
    </row>
    <row r="18" spans="1:7" x14ac:dyDescent="0.2">
      <c r="A18" s="10" t="s">
        <v>81</v>
      </c>
      <c r="B18" s="10" t="s">
        <v>64</v>
      </c>
      <c r="C18" s="10" t="s">
        <v>81</v>
      </c>
      <c r="D18" s="10">
        <f>'07.100'!F27*1000</f>
        <v>157000</v>
      </c>
      <c r="E18" s="10">
        <f>'07.100'!G27*1000</f>
        <v>157000</v>
      </c>
      <c r="F18" s="10" t="s">
        <v>64</v>
      </c>
      <c r="G18" s="10">
        <f>'07.100'!I27*1000</f>
        <v>109000</v>
      </c>
    </row>
    <row r="19" spans="1:7" x14ac:dyDescent="0.2">
      <c r="A19" s="10" t="s">
        <v>64</v>
      </c>
      <c r="B19" s="10" t="s">
        <v>64</v>
      </c>
      <c r="C19" s="10" t="s">
        <v>64</v>
      </c>
      <c r="D19" s="10" t="s">
        <v>81</v>
      </c>
      <c r="E19" s="10" t="s">
        <v>81</v>
      </c>
      <c r="F19" s="10" t="s">
        <v>81</v>
      </c>
      <c r="G19" s="10">
        <f>'07.100'!I28*1000</f>
        <v>57000</v>
      </c>
    </row>
    <row r="20" spans="1:7" x14ac:dyDescent="0.2">
      <c r="A20" s="10">
        <f>'07.100'!E29*1000</f>
        <v>2379000</v>
      </c>
      <c r="B20" s="10" t="s">
        <v>64</v>
      </c>
      <c r="C20" s="10" t="e">
        <f>'07.100'!#REF!*1000</f>
        <v>#REF!</v>
      </c>
      <c r="D20" s="10">
        <f>'07.100'!F29*1000</f>
        <v>7505000</v>
      </c>
      <c r="E20" s="10">
        <f>'07.100'!G29*1000</f>
        <v>7378000</v>
      </c>
      <c r="F20" s="10">
        <f>'07.100'!H29*1000</f>
        <v>127000</v>
      </c>
      <c r="G20" s="10">
        <f>'07.100'!I29*1000</f>
        <v>6107000</v>
      </c>
    </row>
    <row r="21" spans="1:7" x14ac:dyDescent="0.2">
      <c r="A21" s="10" t="s">
        <v>81</v>
      </c>
      <c r="B21" s="10" t="s">
        <v>64</v>
      </c>
      <c r="C21" s="10" t="s">
        <v>81</v>
      </c>
      <c r="D21" s="10">
        <f>'07.100'!F30*1000</f>
        <v>1403000</v>
      </c>
      <c r="E21" s="10" t="s">
        <v>81</v>
      </c>
      <c r="F21" s="10" t="s">
        <v>81</v>
      </c>
      <c r="G21" s="10">
        <f>'07.100'!I30*1000</f>
        <v>1062000</v>
      </c>
    </row>
    <row r="22" spans="1:7" x14ac:dyDescent="0.2">
      <c r="A22" s="10" t="s">
        <v>64</v>
      </c>
      <c r="B22" s="10" t="s">
        <v>64</v>
      </c>
      <c r="C22" s="10" t="s">
        <v>64</v>
      </c>
      <c r="D22" s="10">
        <f>'07.100'!F31*1000</f>
        <v>2952000</v>
      </c>
      <c r="E22" s="10">
        <f>'07.100'!G31*1000</f>
        <v>2161000</v>
      </c>
      <c r="F22" s="10">
        <f>'07.100'!H31*1000</f>
        <v>791000</v>
      </c>
      <c r="G22" s="10">
        <f>'07.100'!I31*1000</f>
        <v>67000</v>
      </c>
    </row>
    <row r="23" spans="1:7" x14ac:dyDescent="0.2">
      <c r="A23" s="10" t="s">
        <v>81</v>
      </c>
      <c r="B23" s="10" t="s">
        <v>64</v>
      </c>
      <c r="C23" s="10" t="s">
        <v>81</v>
      </c>
      <c r="D23" s="10">
        <f>'07.100'!F32*1000</f>
        <v>3878000</v>
      </c>
      <c r="E23" s="10">
        <f>'07.100'!G32*1000</f>
        <v>3644000</v>
      </c>
      <c r="F23" s="10">
        <f>'07.100'!H32*1000</f>
        <v>234000</v>
      </c>
      <c r="G23" s="10">
        <f>'07.100'!I32*1000</f>
        <v>5907000</v>
      </c>
    </row>
    <row r="24" spans="1:7" x14ac:dyDescent="0.2">
      <c r="A24" s="10" t="s">
        <v>64</v>
      </c>
      <c r="B24" s="10" t="s">
        <v>64</v>
      </c>
      <c r="C24" s="10" t="s">
        <v>64</v>
      </c>
      <c r="D24" s="10" t="s">
        <v>81</v>
      </c>
      <c r="E24" s="10" t="s">
        <v>64</v>
      </c>
      <c r="F24" s="10" t="s">
        <v>81</v>
      </c>
      <c r="G24" s="10" t="s">
        <v>64</v>
      </c>
    </row>
    <row r="25" spans="1:7" x14ac:dyDescent="0.2">
      <c r="A25" s="10" t="s">
        <v>64</v>
      </c>
      <c r="B25" s="10" t="s">
        <v>64</v>
      </c>
      <c r="C25" s="10" t="s">
        <v>64</v>
      </c>
      <c r="D25" s="10" t="s">
        <v>81</v>
      </c>
      <c r="E25" s="10" t="s">
        <v>64</v>
      </c>
      <c r="F25" s="10" t="s">
        <v>81</v>
      </c>
      <c r="G25" s="10" t="s">
        <v>64</v>
      </c>
    </row>
    <row r="26" spans="1:7" x14ac:dyDescent="0.2">
      <c r="A26" s="10" t="s">
        <v>64</v>
      </c>
      <c r="B26" s="10" t="s">
        <v>64</v>
      </c>
      <c r="C26" s="10" t="s">
        <v>64</v>
      </c>
      <c r="D26" s="10" t="s">
        <v>64</v>
      </c>
      <c r="E26" s="10" t="s">
        <v>64</v>
      </c>
      <c r="F26" s="10" t="s">
        <v>64</v>
      </c>
      <c r="G26" s="1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07.100</vt:lpstr>
      <vt:lpstr>GenParams</vt:lpstr>
      <vt:lpstr>Лист1</vt:lpstr>
      <vt:lpstr>Body</vt:lpstr>
      <vt:lpstr>Shapka</vt:lpstr>
      <vt:lpstr>Sidehead</vt:lpstr>
      <vt:lpstr>TableHeader</vt:lpstr>
      <vt:lpstr>TableName</vt:lpstr>
      <vt:lpstr>'07.100'!Заголовки_для_печати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Еременко Татьяна Борисовна</cp:lastModifiedBy>
  <dcterms:modified xsi:type="dcterms:W3CDTF">2023-01-20T05:42:57Z</dcterms:modified>
  <cp:category/>
  <cp:contentStatus/>
</cp:coreProperties>
</file>