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6" yWindow="4248" windowWidth="12120" windowHeight="41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J6" i="1"/>
  <c r="I6" i="1"/>
</calcChain>
</file>

<file path=xl/sharedStrings.xml><?xml version="1.0" encoding="utf-8"?>
<sst xmlns="http://schemas.openxmlformats.org/spreadsheetml/2006/main" count="8" uniqueCount="6">
  <si>
    <t>Взято под диспансерное наблюдение больных с впервые в жизни установленным диагнозом в отчетном году</t>
  </si>
  <si>
    <t>Численность больных, состоящих на учете в лечебно-профилактических организациях на конец отчетного года</t>
  </si>
  <si>
    <t>всего, человек</t>
  </si>
  <si>
    <t xml:space="preserve">на 100 000 человек населения </t>
  </si>
  <si>
    <r>
      <t xml:space="preserve">ЗАБОЛЕВАЕМОСТЬ НАСЕЛЕНИЯ АЛКОГОЛИЗМОМ И АЛКОГОЛЬНЫМИ ПСИХОЗАМИ </t>
    </r>
    <r>
      <rPr>
        <b/>
        <vertAlign val="superscript"/>
        <sz val="10"/>
        <rFont val="Arial Cyr"/>
        <charset val="204"/>
      </rPr>
      <t>1)</t>
    </r>
  </si>
  <si>
    <r>
      <rPr>
        <vertAlign val="superscript"/>
        <sz val="8"/>
        <rFont val="Arial Cyr"/>
        <charset val="204"/>
      </rPr>
      <t>1)</t>
    </r>
    <r>
      <rPr>
        <sz val="8"/>
        <rFont val="Arial Cyr"/>
        <charset val="204"/>
      </rPr>
      <t xml:space="preserve"> По данным Министерства здравоохранения Республики Бурятия.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</si>
</sst>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 Cyr"/>
      <charset val="204"/>
    </font>
    <font>
      <sz val="9"/>
      <name val="Arial"/>
      <family val="2"/>
      <charset val="204"/>
    </font>
    <font>
      <sz val="9"/>
      <name val="Arial CYR"/>
    </font>
    <font>
      <b/>
      <sz val="10"/>
      <name val="Arial"/>
      <family val="2"/>
    </font>
    <font>
      <sz val="10"/>
      <color indexed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</font>
    <font>
      <b/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/>
    <xf numFmtId="0" fontId="6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7" fillId="0" borderId="1" xfId="0" applyFont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Border="1" applyAlignment="1">
      <alignment horizontal="right" wrapText="1"/>
    </xf>
    <xf numFmtId="164" fontId="0" fillId="0" borderId="1" xfId="0" applyNumberFormat="1" applyFont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10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2"/>
  <sheetViews>
    <sheetView tabSelected="1" workbookViewId="0">
      <pane xSplit="1" ySplit="3" topLeftCell="O4" activePane="bottomRight" state="frozen"/>
      <selection pane="topRight" activeCell="B1" sqref="B1"/>
      <selection pane="bottomLeft" activeCell="A4" sqref="A4"/>
      <selection pane="bottomRight" activeCell="Y11" sqref="Y11"/>
    </sheetView>
  </sheetViews>
  <sheetFormatPr defaultRowHeight="13.2" x14ac:dyDescent="0.25"/>
  <cols>
    <col min="1" max="1" width="23.44140625" customWidth="1"/>
    <col min="2" max="4" width="7.33203125" customWidth="1"/>
    <col min="5" max="11" width="7.33203125" style="7" customWidth="1"/>
    <col min="12" max="15" width="6.6640625" style="7" customWidth="1"/>
    <col min="16" max="17" width="7.33203125" customWidth="1"/>
    <col min="18" max="18" width="7.5546875" customWidth="1"/>
    <col min="19" max="19" width="7.6640625" customWidth="1"/>
    <col min="20" max="21" width="8.33203125" customWidth="1"/>
  </cols>
  <sheetData>
    <row r="2" spans="1:25" ht="15.6" x14ac:dyDescent="0.25">
      <c r="A2" s="21" t="s">
        <v>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4" spans="1:25" ht="14.25" customHeight="1" x14ac:dyDescent="0.25">
      <c r="A4" s="5"/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5">
        <v>2023</v>
      </c>
    </row>
    <row r="5" spans="1:25" ht="62.25" customHeight="1" x14ac:dyDescent="0.25">
      <c r="A5" s="1" t="s">
        <v>0</v>
      </c>
      <c r="B5" s="1"/>
      <c r="C5" s="1"/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ht="15.75" customHeight="1" x14ac:dyDescent="0.25">
      <c r="A6" s="3" t="s">
        <v>2</v>
      </c>
      <c r="B6" s="8">
        <v>586</v>
      </c>
      <c r="C6" s="8">
        <v>896</v>
      </c>
      <c r="D6" s="8">
        <v>868</v>
      </c>
      <c r="E6" s="8">
        <v>891</v>
      </c>
      <c r="F6" s="8">
        <v>984</v>
      </c>
      <c r="G6" s="8">
        <v>710</v>
      </c>
      <c r="H6" s="8">
        <v>660</v>
      </c>
      <c r="I6" s="8">
        <f>249+451</f>
        <v>700</v>
      </c>
      <c r="J6" s="8">
        <f>392+602</f>
        <v>994</v>
      </c>
      <c r="K6" s="8">
        <v>687</v>
      </c>
      <c r="L6" s="8">
        <v>554</v>
      </c>
      <c r="M6" s="8">
        <v>521</v>
      </c>
      <c r="N6" s="9">
        <v>506</v>
      </c>
      <c r="O6" s="8">
        <v>567</v>
      </c>
      <c r="P6" s="16">
        <v>583</v>
      </c>
      <c r="Q6" s="18">
        <v>484</v>
      </c>
      <c r="R6" s="16">
        <v>511</v>
      </c>
      <c r="S6" s="16">
        <v>402</v>
      </c>
      <c r="T6" s="16">
        <v>481</v>
      </c>
      <c r="U6" s="16">
        <v>382</v>
      </c>
      <c r="V6" s="18">
        <v>365</v>
      </c>
      <c r="W6" s="16">
        <v>318</v>
      </c>
      <c r="X6" s="16">
        <v>331</v>
      </c>
      <c r="Y6" s="16">
        <v>338</v>
      </c>
    </row>
    <row r="7" spans="1:25" ht="27" customHeight="1" x14ac:dyDescent="0.25">
      <c r="A7" s="3" t="s">
        <v>3</v>
      </c>
      <c r="B7" s="10">
        <v>58.3</v>
      </c>
      <c r="C7" s="10">
        <v>89.9</v>
      </c>
      <c r="D7" s="10">
        <v>87.9</v>
      </c>
      <c r="E7" s="11">
        <v>91.5</v>
      </c>
      <c r="F7" s="11">
        <v>101.5</v>
      </c>
      <c r="G7" s="11">
        <v>73.27489230654912</v>
      </c>
      <c r="H7" s="11">
        <v>68.340809403695374</v>
      </c>
      <c r="I7" s="11">
        <v>72.548708684805916</v>
      </c>
      <c r="J7" s="11">
        <v>102.91176092997445</v>
      </c>
      <c r="K7" s="11">
        <v>70.958979099636935</v>
      </c>
      <c r="L7" s="11">
        <v>57.075920246188844</v>
      </c>
      <c r="M7" s="11">
        <v>53.630341803358846</v>
      </c>
      <c r="N7" s="11">
        <v>52.078455266562436</v>
      </c>
      <c r="O7" s="11">
        <v>58.283384712484057</v>
      </c>
      <c r="P7" s="17">
        <v>59.7</v>
      </c>
      <c r="Q7" s="11">
        <v>49.4</v>
      </c>
      <c r="R7" s="17">
        <v>52</v>
      </c>
      <c r="S7" s="16">
        <v>40.799999999999997</v>
      </c>
      <c r="T7" s="16">
        <v>48.9</v>
      </c>
      <c r="U7" s="16">
        <v>38.799999999999997</v>
      </c>
      <c r="V7" s="19">
        <v>37</v>
      </c>
      <c r="W7" s="16">
        <v>32.5</v>
      </c>
      <c r="X7" s="17">
        <v>33.9</v>
      </c>
      <c r="Y7" s="16">
        <v>34.700000000000003</v>
      </c>
    </row>
    <row r="8" spans="1:25" ht="63" customHeight="1" x14ac:dyDescent="0.25">
      <c r="A8" s="4" t="s">
        <v>1</v>
      </c>
      <c r="B8" s="12"/>
      <c r="C8" s="12"/>
      <c r="D8" s="12"/>
      <c r="E8" s="10"/>
      <c r="F8" s="10"/>
      <c r="G8" s="10"/>
      <c r="H8" s="10"/>
      <c r="I8" s="10"/>
      <c r="J8" s="10"/>
      <c r="K8" s="13"/>
      <c r="L8" s="13"/>
      <c r="M8" s="13"/>
      <c r="N8" s="13"/>
      <c r="O8" s="13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15.75" customHeight="1" x14ac:dyDescent="0.25">
      <c r="A9" s="3" t="s">
        <v>2</v>
      </c>
      <c r="B9" s="8">
        <v>12303</v>
      </c>
      <c r="C9" s="8">
        <v>10656</v>
      </c>
      <c r="D9" s="8">
        <v>9500</v>
      </c>
      <c r="E9" s="8">
        <v>9565</v>
      </c>
      <c r="F9" s="8">
        <v>9620</v>
      </c>
      <c r="G9" s="8">
        <v>9350</v>
      </c>
      <c r="H9" s="8">
        <v>8622</v>
      </c>
      <c r="I9" s="8">
        <f>865+7071</f>
        <v>7936</v>
      </c>
      <c r="J9" s="8">
        <f>963+6591</f>
        <v>7554</v>
      </c>
      <c r="K9" s="8">
        <v>7195</v>
      </c>
      <c r="L9" s="8">
        <v>6768</v>
      </c>
      <c r="M9" s="8">
        <v>6480</v>
      </c>
      <c r="N9" s="8">
        <v>6553</v>
      </c>
      <c r="O9" s="8">
        <v>6770</v>
      </c>
      <c r="P9" s="16">
        <v>6981</v>
      </c>
      <c r="Q9" s="18">
        <v>7010</v>
      </c>
      <c r="R9" s="16">
        <v>7172</v>
      </c>
      <c r="S9" s="16">
        <v>7164</v>
      </c>
      <c r="T9" s="16">
        <v>6809</v>
      </c>
      <c r="U9" s="16">
        <v>6933</v>
      </c>
      <c r="V9" s="18">
        <v>7243</v>
      </c>
      <c r="W9" s="16">
        <v>7087</v>
      </c>
      <c r="X9" s="16">
        <v>7227</v>
      </c>
      <c r="Y9" s="16">
        <v>7311</v>
      </c>
    </row>
    <row r="10" spans="1:25" ht="25.5" customHeight="1" x14ac:dyDescent="0.25">
      <c r="A10" s="3" t="s">
        <v>3</v>
      </c>
      <c r="B10" s="14">
        <v>1234.1109345659397</v>
      </c>
      <c r="C10" s="14">
        <v>1079.3192266904625</v>
      </c>
      <c r="D10" s="14">
        <v>969.77863526625538</v>
      </c>
      <c r="E10" s="15">
        <v>981.46755308287527</v>
      </c>
      <c r="F10" s="11">
        <v>990.73732690418274</v>
      </c>
      <c r="G10" s="11">
        <v>966.99396223449037</v>
      </c>
      <c r="H10" s="11">
        <v>893.859613656085</v>
      </c>
      <c r="I10" s="11">
        <v>822.25049629282717</v>
      </c>
      <c r="J10" s="11">
        <v>781.50621511594818</v>
      </c>
      <c r="K10" s="11">
        <v>741.95451133091888</v>
      </c>
      <c r="L10" s="11">
        <v>696.62740932418501</v>
      </c>
      <c r="M10" s="11">
        <v>667.08462400825215</v>
      </c>
      <c r="N10" s="11">
        <v>674.30876405881804</v>
      </c>
      <c r="O10" s="11">
        <v>695.17179060645265</v>
      </c>
      <c r="P10" s="17">
        <v>715.1</v>
      </c>
      <c r="Q10" s="19">
        <v>715</v>
      </c>
      <c r="R10" s="16">
        <v>729.4</v>
      </c>
      <c r="S10" s="16">
        <v>727.7</v>
      </c>
      <c r="T10" s="17">
        <v>690</v>
      </c>
      <c r="U10" s="17">
        <v>703.2</v>
      </c>
      <c r="V10" s="19">
        <v>735</v>
      </c>
      <c r="W10" s="16">
        <v>721.2</v>
      </c>
      <c r="X10" s="16">
        <v>741.5</v>
      </c>
      <c r="Y10" s="16">
        <v>752.2</v>
      </c>
    </row>
    <row r="11" spans="1:25" x14ac:dyDescent="0.25">
      <c r="A11" s="20" t="s">
        <v>5</v>
      </c>
    </row>
    <row r="12" spans="1:25" x14ac:dyDescent="0.25">
      <c r="A12" s="6"/>
      <c r="B12" s="6"/>
      <c r="C12" s="6"/>
      <c r="D12" s="6"/>
    </row>
  </sheetData>
  <mergeCells count="1">
    <mergeCell ref="A2:O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P17" sqref="P17:P18"/>
    </sheetView>
  </sheetViews>
  <sheetFormatPr defaultRowHeight="13.2" x14ac:dyDescent="0.25"/>
  <sheetData>
    <row r="1" ht="12.75" customHeight="1" x14ac:dyDescent="0.25"/>
    <row r="10" ht="12.75" customHeight="1" x14ac:dyDescent="0.25"/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GKS 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Redina</dc:creator>
  <cp:lastModifiedBy>Заматкина Татьяна Юрьевна</cp:lastModifiedBy>
  <cp:lastPrinted>2011-06-14T10:45:49Z</cp:lastPrinted>
  <dcterms:created xsi:type="dcterms:W3CDTF">2009-09-22T08:57:58Z</dcterms:created>
  <dcterms:modified xsi:type="dcterms:W3CDTF">2024-06-26T06:38:09Z</dcterms:modified>
</cp:coreProperties>
</file>