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8" yWindow="132" windowWidth="11916" windowHeight="996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<sst xmlns="http://schemas.openxmlformats.org/spreadsheetml/2006/main" count="32" uniqueCount="31">
  <si>
    <t>СОСТОЯНИЕ ЗДОРОВЬЯ БЕРЕМЕННЫХ, РОЖЕНИЦ, РОДИЛЬНИЦ И НОВОРОЖДЕННЫХ</t>
  </si>
  <si>
    <t>   анемия</t>
  </si>
  <si>
    <t>   сахарный диабет</t>
  </si>
  <si>
    <t>   венозные осложнения</t>
  </si>
  <si>
    <t>Численность женщин, закончивших беременность, человек</t>
  </si>
  <si>
    <t xml:space="preserve">Из общего числа детей, родившихся живыми, - недоношенные, человек </t>
  </si>
  <si>
    <t xml:space="preserve">   в том числе:</t>
  </si>
  <si>
    <t>родами в срок</t>
  </si>
  <si>
    <t>преждевременными родами</t>
  </si>
  <si>
    <t>анемией</t>
  </si>
  <si>
    <t>болезнями системы кровообращения</t>
  </si>
  <si>
    <t>сахарным диабетом</t>
  </si>
  <si>
    <t>абортами</t>
  </si>
  <si>
    <t>болезнями мочеполовой системы</t>
  </si>
  <si>
    <t xml:space="preserve">венозными осложнениями </t>
  </si>
  <si>
    <t>в процентах от числа детей, родившихся живыми</t>
  </si>
  <si>
    <t>из них новорожденные с заболеваниями:</t>
  </si>
  <si>
    <t>всего, человек</t>
  </si>
  <si>
    <t>врожденные аномалии</t>
  </si>
  <si>
    <t>отдельные состояния, возникающие в перинатальном периоде</t>
  </si>
  <si>
    <r>
      <rPr>
        <vertAlign val="superscript"/>
        <sz val="9"/>
        <rFont val="Arial"/>
        <family val="2"/>
        <charset val="204"/>
      </rPr>
      <t xml:space="preserve">1) </t>
    </r>
    <r>
      <rPr>
        <sz val="9"/>
        <rFont val="Arial"/>
        <family val="2"/>
        <charset val="204"/>
      </rPr>
      <t xml:space="preserve"> До 2015 г. отеки, протеинурия и гипертензивные расстройства.</t>
    </r>
  </si>
  <si>
    <r>
      <t xml:space="preserve">существовавшая ранее гипертензия, осложняющая беременность, роды и послеродовой период </t>
    </r>
    <r>
      <rPr>
        <vertAlign val="superscript"/>
        <sz val="8"/>
        <rFont val="Arial"/>
        <family val="2"/>
        <charset val="204"/>
      </rPr>
      <t>1)</t>
    </r>
  </si>
  <si>
    <r>
      <t xml:space="preserve">Родилось детей больными или заболели: </t>
    </r>
    <r>
      <rPr>
        <vertAlign val="superscript"/>
        <sz val="9"/>
        <rFont val="Arial"/>
        <family val="2"/>
        <charset val="204"/>
      </rPr>
      <t>2)</t>
    </r>
  </si>
  <si>
    <t>Заболеваемость беременных женщин (в % к числу закончивших беременность):</t>
  </si>
  <si>
    <t>Заболеваемость женщин, осложнившая течение родов и послеродового периода (на 1000 родов):</t>
  </si>
  <si>
    <r>
      <rPr>
        <vertAlign val="superscript"/>
        <sz val="9"/>
        <rFont val="Arial"/>
        <family val="2"/>
        <charset val="204"/>
      </rPr>
      <t>2)</t>
    </r>
    <r>
      <rPr>
        <sz val="9"/>
        <rFont val="Arial"/>
        <family val="2"/>
        <charset val="204"/>
      </rPr>
      <t xml:space="preserve"> Массой тела 1000 г и более, по рекомендации ВОЗ с 2015 г.  массой тела 500 г и более.</t>
    </r>
  </si>
  <si>
    <t xml:space="preserve">                                                       (по данным Министерства здравоохранения Республики Бурятия)      </t>
  </si>
  <si>
    <t>   болезни системы кровообращения</t>
  </si>
  <si>
    <t>   болезни мочеполовой системы</t>
  </si>
  <si>
    <t>   кровотечение в последовом и послеродовом периодах</t>
  </si>
  <si>
    <t>   нарушения родовой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</si>
</sst>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0" fillId="0" borderId="0" xfId="0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0" fillId="0" borderId="2" xfId="0" applyBorder="1"/>
    <xf numFmtId="0" fontId="0" fillId="0" borderId="8" xfId="0" applyBorder="1"/>
    <xf numFmtId="0" fontId="0" fillId="0" borderId="2" xfId="0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0" fillId="0" borderId="2" xfId="0" applyFill="1" applyBorder="1"/>
    <xf numFmtId="1" fontId="5" fillId="0" borderId="1" xfId="0" applyNumberFormat="1" applyFont="1" applyBorder="1" applyAlignment="1">
      <alignment horizontal="right" wrapText="1"/>
    </xf>
    <xf numFmtId="1" fontId="5" fillId="0" borderId="3" xfId="0" applyNumberFormat="1" applyFont="1" applyBorder="1" applyAlignment="1">
      <alignment horizontal="right" wrapText="1"/>
    </xf>
    <xf numFmtId="1" fontId="5" fillId="0" borderId="2" xfId="0" applyNumberFormat="1" applyFont="1" applyBorder="1" applyAlignment="1">
      <alignment horizontal="right" wrapText="1"/>
    </xf>
    <xf numFmtId="1" fontId="5" fillId="0" borderId="8" xfId="0" applyNumberFormat="1" applyFont="1" applyBorder="1" applyAlignment="1">
      <alignment horizontal="right" wrapText="1"/>
    </xf>
    <xf numFmtId="1" fontId="5" fillId="0" borderId="2" xfId="0" applyNumberFormat="1" applyFont="1" applyFill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164" fontId="5" fillId="0" borderId="10" xfId="0" applyNumberFormat="1" applyFont="1" applyBorder="1" applyAlignment="1">
      <alignment horizontal="right" wrapText="1"/>
    </xf>
    <xf numFmtId="164" fontId="5" fillId="0" borderId="11" xfId="0" applyNumberFormat="1" applyFont="1" applyBorder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164" fontId="5" fillId="0" borderId="13" xfId="0" applyNumberFormat="1" applyFont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wrapText="1"/>
    </xf>
    <xf numFmtId="0" fontId="0" fillId="0" borderId="11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8" xfId="0" applyNumberFormat="1" applyFont="1" applyBorder="1" applyAlignment="1">
      <alignment horizontal="right" wrapText="1"/>
    </xf>
    <xf numFmtId="164" fontId="5" fillId="0" borderId="16" xfId="0" applyNumberFormat="1" applyFont="1" applyBorder="1" applyAlignment="1">
      <alignment horizontal="right" wrapText="1"/>
    </xf>
    <xf numFmtId="164" fontId="5" fillId="0" borderId="17" xfId="0" applyNumberFormat="1" applyFont="1" applyBorder="1" applyAlignment="1">
      <alignment horizontal="right" wrapText="1"/>
    </xf>
    <xf numFmtId="164" fontId="5" fillId="0" borderId="18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5" fillId="0" borderId="3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5" fillId="0" borderId="8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5" fillId="0" borderId="19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164" fontId="9" fillId="0" borderId="2" xfId="1" applyNumberFormat="1" applyFont="1" applyBorder="1"/>
    <xf numFmtId="0" fontId="5" fillId="2" borderId="1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right" wrapText="1"/>
    </xf>
    <xf numFmtId="0" fontId="5" fillId="0" borderId="20" xfId="0" applyFont="1" applyBorder="1" applyAlignment="1">
      <alignment wrapText="1"/>
    </xf>
    <xf numFmtId="0" fontId="0" fillId="0" borderId="8" xfId="0" applyFont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2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 indent="2"/>
    </xf>
    <xf numFmtId="0" fontId="3" fillId="0" borderId="1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left" wrapText="1" indent="2"/>
    </xf>
    <xf numFmtId="0" fontId="3" fillId="0" borderId="3" xfId="0" applyFont="1" applyBorder="1" applyAlignment="1">
      <alignment horizontal="left" wrapText="1" indent="1"/>
    </xf>
    <xf numFmtId="0" fontId="0" fillId="0" borderId="2" xfId="0" applyBorder="1" applyAlignment="1">
      <alignment horizontal="right"/>
    </xf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1" fontId="0" fillId="0" borderId="2" xfId="0" applyNumberForma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164" fontId="0" fillId="0" borderId="2" xfId="0" applyNumberFormat="1" applyFill="1" applyBorder="1"/>
    <xf numFmtId="1" fontId="0" fillId="0" borderId="2" xfId="0" applyNumberFormat="1" applyFill="1" applyBorder="1"/>
    <xf numFmtId="164" fontId="0" fillId="4" borderId="2" xfId="0" applyNumberFormat="1" applyFill="1" applyBorder="1"/>
    <xf numFmtId="0" fontId="0" fillId="4" borderId="2" xfId="0" applyFill="1" applyBorder="1"/>
    <xf numFmtId="0" fontId="0" fillId="0" borderId="2" xfId="0" applyFont="1" applyBorder="1"/>
    <xf numFmtId="0" fontId="1" fillId="0" borderId="0" xfId="0" applyFont="1" applyAlignment="1">
      <alignment horizontal="center"/>
    </xf>
    <xf numFmtId="0" fontId="3" fillId="0" borderId="15" xfId="0" applyFont="1" applyBorder="1" applyAlignment="1">
      <alignment horizontal="left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tabSelected="1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A27" sqref="A27"/>
    </sheetView>
  </sheetViews>
  <sheetFormatPr defaultRowHeight="13.2" x14ac:dyDescent="0.25"/>
  <cols>
    <col min="1" max="1" width="78.77734375" customWidth="1"/>
    <col min="2" max="2" width="8" customWidth="1"/>
    <col min="3" max="10" width="7" customWidth="1"/>
    <col min="11" max="11" width="7.44140625" customWidth="1"/>
    <col min="12" max="12" width="8" style="1" customWidth="1"/>
    <col min="13" max="15" width="7.5546875" style="1" customWidth="1"/>
    <col min="16" max="16" width="7.33203125" customWidth="1"/>
    <col min="17" max="17" width="8.33203125" customWidth="1"/>
    <col min="18" max="21" width="8.88671875" customWidth="1"/>
  </cols>
  <sheetData>
    <row r="2" spans="1:25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25" s="86" customFormat="1" x14ac:dyDescent="0.25">
      <c r="A3" s="95" t="s">
        <v>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85"/>
      <c r="M3" s="85"/>
      <c r="N3" s="85"/>
      <c r="O3" s="85"/>
    </row>
    <row r="4" spans="1:2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5" s="77" customFormat="1" ht="15" customHeight="1" x14ac:dyDescent="0.25">
      <c r="A5" s="76"/>
      <c r="B5" s="70">
        <v>2000</v>
      </c>
      <c r="C5" s="70">
        <v>2001</v>
      </c>
      <c r="D5" s="70">
        <v>2002</v>
      </c>
      <c r="E5" s="70">
        <v>2003</v>
      </c>
      <c r="F5" s="70">
        <v>2004</v>
      </c>
      <c r="G5" s="70">
        <v>2005</v>
      </c>
      <c r="H5" s="70">
        <v>2006</v>
      </c>
      <c r="I5" s="71">
        <v>2007</v>
      </c>
      <c r="J5" s="72">
        <v>2008</v>
      </c>
      <c r="K5" s="72">
        <v>2009</v>
      </c>
      <c r="L5" s="72">
        <v>2010</v>
      </c>
      <c r="M5" s="72">
        <v>2011</v>
      </c>
      <c r="N5" s="72">
        <v>2012</v>
      </c>
      <c r="O5" s="72">
        <v>2013</v>
      </c>
      <c r="P5" s="72">
        <v>2014</v>
      </c>
      <c r="Q5" s="72">
        <v>2015</v>
      </c>
      <c r="R5" s="72">
        <v>2016</v>
      </c>
      <c r="S5" s="72">
        <v>2017</v>
      </c>
      <c r="T5" s="72">
        <v>2018</v>
      </c>
      <c r="U5" s="72">
        <v>2019</v>
      </c>
      <c r="V5" s="72">
        <v>2020</v>
      </c>
      <c r="W5" s="72">
        <v>2021</v>
      </c>
      <c r="X5" s="72">
        <v>2022</v>
      </c>
      <c r="Y5" s="72">
        <v>2023</v>
      </c>
    </row>
    <row r="6" spans="1:25" x14ac:dyDescent="0.25">
      <c r="A6" s="2" t="s">
        <v>4</v>
      </c>
      <c r="B6" s="57">
        <v>10426</v>
      </c>
      <c r="C6" s="57">
        <v>10382</v>
      </c>
      <c r="D6" s="57">
        <v>11061</v>
      </c>
      <c r="E6" s="57">
        <v>11655</v>
      </c>
      <c r="F6" s="57">
        <v>11942</v>
      </c>
      <c r="G6" s="57">
        <v>11993</v>
      </c>
      <c r="H6" s="57">
        <v>13179</v>
      </c>
      <c r="I6" s="58">
        <v>14527</v>
      </c>
      <c r="J6" s="59">
        <v>15898</v>
      </c>
      <c r="K6" s="60">
        <v>16161</v>
      </c>
      <c r="L6" s="59">
        <v>15925</v>
      </c>
      <c r="M6" s="61">
        <v>15819</v>
      </c>
      <c r="N6" s="61">
        <v>16454</v>
      </c>
      <c r="O6" s="29">
        <v>16084</v>
      </c>
      <c r="P6" s="20">
        <v>16163</v>
      </c>
      <c r="Q6" s="69">
        <v>16565</v>
      </c>
      <c r="R6" s="20">
        <v>16059</v>
      </c>
      <c r="S6" s="20">
        <v>14058</v>
      </c>
      <c r="T6" s="20">
        <v>13350</v>
      </c>
      <c r="U6" s="20">
        <v>12069</v>
      </c>
      <c r="V6" s="24">
        <v>12173</v>
      </c>
      <c r="W6" s="20">
        <v>11530</v>
      </c>
      <c r="X6" s="20">
        <v>10528</v>
      </c>
      <c r="Y6" s="20">
        <v>9528</v>
      </c>
    </row>
    <row r="7" spans="1:25" ht="12" customHeight="1" x14ac:dyDescent="0.25">
      <c r="A7" s="4" t="s">
        <v>6</v>
      </c>
      <c r="B7" s="62"/>
      <c r="C7" s="62"/>
      <c r="D7" s="62"/>
      <c r="E7" s="62"/>
      <c r="F7" s="63"/>
      <c r="G7" s="63"/>
      <c r="H7" s="62"/>
      <c r="I7" s="64"/>
      <c r="J7" s="39"/>
      <c r="K7" s="64"/>
      <c r="L7" s="39"/>
      <c r="M7" s="65"/>
      <c r="N7" s="65"/>
      <c r="O7" s="66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5">
      <c r="A8" s="73" t="s">
        <v>7</v>
      </c>
      <c r="B8" s="22">
        <v>9361</v>
      </c>
      <c r="C8" s="22">
        <v>9201</v>
      </c>
      <c r="D8" s="22">
        <v>9899</v>
      </c>
      <c r="E8" s="22">
        <v>10513</v>
      </c>
      <c r="F8" s="22">
        <v>10672</v>
      </c>
      <c r="G8" s="20">
        <v>10858</v>
      </c>
      <c r="H8" s="20">
        <v>11976</v>
      </c>
      <c r="I8" s="20">
        <v>13059</v>
      </c>
      <c r="J8" s="20">
        <f>15003-808</f>
        <v>14195</v>
      </c>
      <c r="K8" s="20">
        <v>14625</v>
      </c>
      <c r="L8" s="20">
        <v>14188</v>
      </c>
      <c r="M8" s="20">
        <v>14318</v>
      </c>
      <c r="N8" s="21">
        <v>15005</v>
      </c>
      <c r="O8" s="20">
        <v>14647</v>
      </c>
      <c r="P8" s="20">
        <v>14796</v>
      </c>
      <c r="Q8" s="20">
        <v>15186</v>
      </c>
      <c r="R8" s="20">
        <v>14577</v>
      </c>
      <c r="S8" s="20">
        <v>12659</v>
      </c>
      <c r="T8" s="20">
        <v>12040</v>
      </c>
      <c r="U8" s="20">
        <v>10584</v>
      </c>
      <c r="V8" s="24">
        <v>10950</v>
      </c>
      <c r="W8" s="90">
        <v>10370</v>
      </c>
      <c r="X8" s="91">
        <v>9381</v>
      </c>
      <c r="Y8" s="20">
        <v>8527</v>
      </c>
    </row>
    <row r="9" spans="1:25" x14ac:dyDescent="0.25">
      <c r="A9" s="73" t="s">
        <v>8</v>
      </c>
      <c r="B9" s="22">
        <v>483</v>
      </c>
      <c r="C9" s="22">
        <v>560</v>
      </c>
      <c r="D9" s="22">
        <v>599</v>
      </c>
      <c r="E9" s="22">
        <v>654</v>
      </c>
      <c r="F9" s="22">
        <v>665</v>
      </c>
      <c r="G9" s="20">
        <v>559</v>
      </c>
      <c r="H9" s="20">
        <v>622</v>
      </c>
      <c r="I9" s="20">
        <v>711</v>
      </c>
      <c r="J9" s="20">
        <v>808</v>
      </c>
      <c r="K9" s="20">
        <v>700</v>
      </c>
      <c r="L9" s="20">
        <v>785</v>
      </c>
      <c r="M9" s="20">
        <v>707</v>
      </c>
      <c r="N9" s="20">
        <v>689</v>
      </c>
      <c r="O9" s="20">
        <v>658</v>
      </c>
      <c r="P9" s="20">
        <v>668</v>
      </c>
      <c r="Q9" s="20">
        <v>692</v>
      </c>
      <c r="R9" s="20">
        <v>839</v>
      </c>
      <c r="S9" s="20">
        <v>805</v>
      </c>
      <c r="T9" s="20">
        <v>780</v>
      </c>
      <c r="U9" s="20">
        <v>928</v>
      </c>
      <c r="V9" s="24">
        <v>700</v>
      </c>
      <c r="W9" s="20">
        <v>647</v>
      </c>
      <c r="X9" s="20">
        <v>602</v>
      </c>
      <c r="Y9" s="20">
        <v>530</v>
      </c>
    </row>
    <row r="10" spans="1:25" x14ac:dyDescent="0.25">
      <c r="A10" s="73" t="s">
        <v>12</v>
      </c>
      <c r="B10" s="22">
        <v>582</v>
      </c>
      <c r="C10" s="22">
        <v>621</v>
      </c>
      <c r="D10" s="22">
        <v>563</v>
      </c>
      <c r="E10" s="22">
        <v>571</v>
      </c>
      <c r="F10" s="22">
        <v>605</v>
      </c>
      <c r="G10" s="20">
        <v>576</v>
      </c>
      <c r="H10" s="20">
        <v>581</v>
      </c>
      <c r="I10" s="20">
        <v>757</v>
      </c>
      <c r="J10" s="20">
        <v>895</v>
      </c>
      <c r="K10" s="20">
        <v>836</v>
      </c>
      <c r="L10" s="20">
        <v>952</v>
      </c>
      <c r="M10" s="20">
        <v>794</v>
      </c>
      <c r="N10" s="20">
        <v>760</v>
      </c>
      <c r="O10" s="20">
        <v>779</v>
      </c>
      <c r="P10" s="20">
        <v>699</v>
      </c>
      <c r="Q10" s="20">
        <v>687</v>
      </c>
      <c r="R10" s="20">
        <v>643</v>
      </c>
      <c r="S10" s="20">
        <v>594</v>
      </c>
      <c r="T10" s="20">
        <v>530</v>
      </c>
      <c r="U10" s="20">
        <v>557</v>
      </c>
      <c r="V10" s="24">
        <v>523</v>
      </c>
      <c r="W10" s="20">
        <v>513</v>
      </c>
      <c r="X10" s="20">
        <v>545</v>
      </c>
      <c r="Y10" s="20">
        <v>471</v>
      </c>
    </row>
    <row r="11" spans="1:25" x14ac:dyDescent="0.25">
      <c r="A11" s="2" t="s">
        <v>23</v>
      </c>
      <c r="B11" s="8"/>
      <c r="C11" s="8"/>
      <c r="D11" s="8"/>
      <c r="E11" s="8"/>
      <c r="F11" s="8"/>
      <c r="G11" s="10"/>
      <c r="H11" s="8"/>
      <c r="I11" s="13"/>
      <c r="J11" s="16"/>
      <c r="K11" s="13"/>
      <c r="L11" s="16"/>
      <c r="M11" s="17"/>
      <c r="N11" s="17"/>
      <c r="O11" s="23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74" t="s">
        <v>9</v>
      </c>
      <c r="B12" s="42">
        <v>49</v>
      </c>
      <c r="C12" s="42">
        <v>46</v>
      </c>
      <c r="D12" s="42">
        <v>44.2</v>
      </c>
      <c r="E12" s="42">
        <v>36.688116688116693</v>
      </c>
      <c r="F12" s="42">
        <v>38.067325406129626</v>
      </c>
      <c r="G12" s="42">
        <v>41.941132327190864</v>
      </c>
      <c r="H12" s="42">
        <v>41.892404583048794</v>
      </c>
      <c r="I12" s="43">
        <v>33.282852619260687</v>
      </c>
      <c r="J12" s="44">
        <v>31.909674172851933</v>
      </c>
      <c r="K12" s="43">
        <v>31.217127652991771</v>
      </c>
      <c r="L12" s="44">
        <v>33.475667189952908</v>
      </c>
      <c r="M12" s="45">
        <v>34.562009419152275</v>
      </c>
      <c r="N12" s="45">
        <v>35.225477087638261</v>
      </c>
      <c r="O12" s="44">
        <v>35.808921842713019</v>
      </c>
      <c r="P12" s="20">
        <v>35.4</v>
      </c>
      <c r="Q12" s="35">
        <v>35.4</v>
      </c>
      <c r="R12" s="20">
        <v>38.5</v>
      </c>
      <c r="S12" s="20">
        <v>43.4</v>
      </c>
      <c r="T12" s="20">
        <v>43.6</v>
      </c>
      <c r="U12" s="20">
        <v>42.8</v>
      </c>
      <c r="V12" s="24">
        <v>35.5</v>
      </c>
      <c r="W12" s="20">
        <v>40.700000000000003</v>
      </c>
      <c r="X12" s="20">
        <v>41.6</v>
      </c>
      <c r="Y12" s="20">
        <v>41.2</v>
      </c>
    </row>
    <row r="13" spans="1:25" x14ac:dyDescent="0.25">
      <c r="A13" s="75" t="s">
        <v>10</v>
      </c>
      <c r="B13" s="46">
        <v>6.8</v>
      </c>
      <c r="C13" s="46">
        <v>8.4</v>
      </c>
      <c r="D13" s="46">
        <v>8.6999999999999993</v>
      </c>
      <c r="E13" s="46">
        <v>9.4551694551694556</v>
      </c>
      <c r="F13" s="46">
        <v>7.1261095293920622</v>
      </c>
      <c r="G13" s="46">
        <v>9.2637371800216783</v>
      </c>
      <c r="H13" s="46">
        <v>7.6409439259427874</v>
      </c>
      <c r="I13" s="47">
        <v>8.4119226268327942</v>
      </c>
      <c r="J13" s="32">
        <v>7.0386212102151209</v>
      </c>
      <c r="K13" s="48">
        <v>6.8807623290637956</v>
      </c>
      <c r="L13" s="32">
        <v>6.8445839874411298</v>
      </c>
      <c r="M13" s="34">
        <v>7.8492935635792778</v>
      </c>
      <c r="N13" s="34">
        <v>7.3842226814148537</v>
      </c>
      <c r="O13" s="35">
        <v>7.2687492403063088</v>
      </c>
      <c r="P13" s="20">
        <v>5.4</v>
      </c>
      <c r="Q13" s="35">
        <v>4.9000000000000004</v>
      </c>
      <c r="R13" s="20">
        <v>4.5999999999999996</v>
      </c>
      <c r="S13" s="20">
        <v>5.5</v>
      </c>
      <c r="T13" s="20">
        <v>4.4000000000000004</v>
      </c>
      <c r="U13" s="20">
        <v>5.3</v>
      </c>
      <c r="V13" s="24">
        <v>6.7</v>
      </c>
      <c r="W13" s="20">
        <v>4.2</v>
      </c>
      <c r="X13" s="20">
        <v>9.8000000000000007</v>
      </c>
      <c r="Y13" s="20">
        <v>11.1</v>
      </c>
    </row>
    <row r="14" spans="1:25" x14ac:dyDescent="0.25">
      <c r="A14" s="74" t="s">
        <v>11</v>
      </c>
      <c r="B14" s="49">
        <v>0.04</v>
      </c>
      <c r="C14" s="49">
        <v>0.03</v>
      </c>
      <c r="D14" s="49">
        <v>0.3</v>
      </c>
      <c r="E14" s="49">
        <v>0.76362076362076359</v>
      </c>
      <c r="F14" s="49">
        <v>4.1869033662703066E-2</v>
      </c>
      <c r="G14" s="49">
        <v>4.1690986408738431E-2</v>
      </c>
      <c r="H14" s="49">
        <v>6.0702632976705362E-2</v>
      </c>
      <c r="I14" s="50">
        <v>8.2604804846148544E-2</v>
      </c>
      <c r="J14" s="51">
        <v>0.23273367719209964</v>
      </c>
      <c r="K14" s="50">
        <v>0.1918198131303756</v>
      </c>
      <c r="L14" s="51">
        <v>0.16326530612244899</v>
      </c>
      <c r="M14" s="52">
        <v>0.30141287284144425</v>
      </c>
      <c r="N14" s="52">
        <v>0.34034277379360645</v>
      </c>
      <c r="O14" s="51">
        <v>0.37073052145374985</v>
      </c>
      <c r="P14" s="20">
        <v>0.9</v>
      </c>
      <c r="Q14" s="35">
        <v>3.3</v>
      </c>
      <c r="R14" s="20">
        <v>5.7</v>
      </c>
      <c r="S14" s="20">
        <v>10.199999999999999</v>
      </c>
      <c r="T14" s="20">
        <v>10.8</v>
      </c>
      <c r="U14" s="20">
        <v>11.1</v>
      </c>
      <c r="V14" s="24">
        <v>12.3</v>
      </c>
      <c r="W14" s="20">
        <v>11.7</v>
      </c>
      <c r="X14" s="20">
        <v>15.3</v>
      </c>
      <c r="Y14" s="20">
        <v>15.9</v>
      </c>
    </row>
    <row r="15" spans="1:25" s="14" customFormat="1" ht="17.399999999999999" customHeight="1" x14ac:dyDescent="0.25">
      <c r="A15" s="75" t="s">
        <v>21</v>
      </c>
      <c r="B15" s="53">
        <v>14.7</v>
      </c>
      <c r="C15" s="46">
        <v>17</v>
      </c>
      <c r="D15" s="46">
        <v>16.7</v>
      </c>
      <c r="E15" s="46">
        <v>17.734877734877735</v>
      </c>
      <c r="F15" s="46">
        <v>14.629040361748451</v>
      </c>
      <c r="G15" s="46">
        <v>15.025431501709329</v>
      </c>
      <c r="H15" s="46">
        <v>13.149707868578799</v>
      </c>
      <c r="I15" s="47">
        <v>12.872582088524817</v>
      </c>
      <c r="J15" s="54">
        <v>15.21575040885646</v>
      </c>
      <c r="K15" s="47">
        <v>14.200853907555224</v>
      </c>
      <c r="L15" s="32">
        <v>14.69387755102041</v>
      </c>
      <c r="M15" s="55">
        <v>16.138147566718995</v>
      </c>
      <c r="N15" s="44">
        <v>12.975568250881246</v>
      </c>
      <c r="O15" s="44">
        <v>12.477209189254893</v>
      </c>
      <c r="P15" s="80">
        <v>11.1</v>
      </c>
      <c r="Q15" s="80">
        <v>7.5</v>
      </c>
      <c r="R15" s="82">
        <v>9.1</v>
      </c>
      <c r="S15" s="80">
        <v>8.5</v>
      </c>
      <c r="T15" s="80">
        <v>7.9</v>
      </c>
      <c r="U15" s="80">
        <v>9.6999999999999993</v>
      </c>
      <c r="V15" s="80">
        <v>10.9</v>
      </c>
      <c r="W15" s="80">
        <v>9.3000000000000007</v>
      </c>
      <c r="X15" s="80">
        <v>9.8000000000000007</v>
      </c>
      <c r="Y15" s="80">
        <v>9.5</v>
      </c>
    </row>
    <row r="16" spans="1:25" x14ac:dyDescent="0.25">
      <c r="A16" s="74" t="s">
        <v>13</v>
      </c>
      <c r="B16" s="42">
        <v>19.399999999999999</v>
      </c>
      <c r="C16" s="42">
        <v>17.899999999999999</v>
      </c>
      <c r="D16" s="42">
        <v>17.899999999999999</v>
      </c>
      <c r="E16" s="42">
        <v>16.739596739596742</v>
      </c>
      <c r="F16" s="42">
        <v>17.174677608440795</v>
      </c>
      <c r="G16" s="42">
        <v>25.014591845243057</v>
      </c>
      <c r="H16" s="42">
        <v>23.021473556415508</v>
      </c>
      <c r="I16" s="43">
        <v>20.651201211537138</v>
      </c>
      <c r="J16" s="44">
        <v>22.751289470373631</v>
      </c>
      <c r="K16" s="43">
        <v>21.650887940102717</v>
      </c>
      <c r="L16" s="44">
        <v>18.580847723704867</v>
      </c>
      <c r="M16" s="45">
        <v>17.708006279434851</v>
      </c>
      <c r="N16" s="45">
        <v>15.959645071107328</v>
      </c>
      <c r="O16" s="35">
        <v>13.212592682630364</v>
      </c>
      <c r="P16" s="20">
        <v>13.8</v>
      </c>
      <c r="Q16" s="35">
        <v>11.8</v>
      </c>
      <c r="R16" s="20">
        <v>12.4</v>
      </c>
      <c r="S16" s="20">
        <v>11.5</v>
      </c>
      <c r="T16" s="20">
        <v>9.6999999999999993</v>
      </c>
      <c r="U16" s="20">
        <v>8.8000000000000007</v>
      </c>
      <c r="V16" s="24">
        <v>9.6</v>
      </c>
      <c r="W16" s="20">
        <v>8.1999999999999993</v>
      </c>
      <c r="X16" s="20">
        <v>7.5</v>
      </c>
      <c r="Y16" s="20">
        <v>7.8</v>
      </c>
    </row>
    <row r="17" spans="1:25" ht="15.6" customHeight="1" x14ac:dyDescent="0.25">
      <c r="A17" s="74" t="s">
        <v>14</v>
      </c>
      <c r="B17" s="42">
        <v>1.8</v>
      </c>
      <c r="C17" s="42">
        <v>1.8</v>
      </c>
      <c r="D17" s="42">
        <v>1.8</v>
      </c>
      <c r="E17" s="42">
        <v>2.7456027456027456</v>
      </c>
      <c r="F17" s="42">
        <v>1.7417518003684476</v>
      </c>
      <c r="G17" s="42">
        <v>2.659884932877512</v>
      </c>
      <c r="H17" s="42">
        <v>2.3446391987252446</v>
      </c>
      <c r="I17" s="43">
        <v>2.4506092104357404</v>
      </c>
      <c r="J17" s="44">
        <v>2.6670021386337903</v>
      </c>
      <c r="K17" s="43">
        <v>2.7906688942515934</v>
      </c>
      <c r="L17" s="44">
        <v>2.9010989010989015</v>
      </c>
      <c r="M17" s="45">
        <v>2.7880690737833596</v>
      </c>
      <c r="N17" s="45">
        <v>3.0023094688221708</v>
      </c>
      <c r="O17" s="44">
        <v>2.8686033791175398</v>
      </c>
      <c r="P17" s="20">
        <v>3.2</v>
      </c>
      <c r="Q17" s="35">
        <v>3.1</v>
      </c>
      <c r="R17" s="20">
        <v>3.9</v>
      </c>
      <c r="S17" s="20">
        <v>4.2</v>
      </c>
      <c r="T17" s="20">
        <v>4.8</v>
      </c>
      <c r="U17" s="20">
        <v>5.6</v>
      </c>
      <c r="V17" s="24">
        <v>4.9000000000000004</v>
      </c>
      <c r="W17" s="20">
        <v>4.9000000000000004</v>
      </c>
      <c r="X17" s="20">
        <v>4.2</v>
      </c>
      <c r="Y17" s="20">
        <v>5.3</v>
      </c>
    </row>
    <row r="18" spans="1:25" x14ac:dyDescent="0.25">
      <c r="A18" s="8" t="s">
        <v>24</v>
      </c>
      <c r="B18" s="8"/>
      <c r="C18" s="8"/>
      <c r="D18" s="8"/>
      <c r="E18" s="8"/>
      <c r="F18" s="8"/>
      <c r="G18" s="10"/>
      <c r="H18" s="8"/>
      <c r="I18" s="13"/>
      <c r="J18" s="9"/>
      <c r="K18" s="13"/>
      <c r="L18" s="9"/>
      <c r="M18" s="19"/>
      <c r="N18" s="19"/>
      <c r="O18" s="11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4" t="s">
        <v>1</v>
      </c>
      <c r="B19" s="56">
        <v>405.4102958472813</v>
      </c>
      <c r="C19" s="56">
        <v>381.29318854886475</v>
      </c>
      <c r="D19" s="56">
        <v>416.46886981924416</v>
      </c>
      <c r="E19" s="56">
        <v>404.2948252199887</v>
      </c>
      <c r="F19" s="56">
        <v>314.50905320252053</v>
      </c>
      <c r="G19" s="56">
        <v>305.0993949870354</v>
      </c>
      <c r="H19" s="56">
        <v>322.22304338186387</v>
      </c>
      <c r="I19" s="56">
        <v>235.50724637681159</v>
      </c>
      <c r="J19" s="56">
        <v>260.69863366847125</v>
      </c>
      <c r="K19" s="56">
        <v>328.45943255350926</v>
      </c>
      <c r="L19" s="56">
        <v>334.63353255740799</v>
      </c>
      <c r="M19" s="56">
        <v>328.74897482808655</v>
      </c>
      <c r="N19" s="56">
        <v>336.64678595096092</v>
      </c>
      <c r="O19" s="56">
        <v>326.85246493709747</v>
      </c>
      <c r="P19" s="20">
        <v>353.5</v>
      </c>
      <c r="Q19" s="81">
        <v>423.9</v>
      </c>
      <c r="R19" s="20">
        <v>407.5</v>
      </c>
      <c r="S19" s="20">
        <v>473.5</v>
      </c>
      <c r="T19" s="81">
        <v>469</v>
      </c>
      <c r="U19" s="81">
        <v>481.1</v>
      </c>
      <c r="V19" s="87">
        <v>486.9</v>
      </c>
      <c r="W19" s="20">
        <v>457.8</v>
      </c>
      <c r="X19" s="81">
        <v>396</v>
      </c>
      <c r="Y19" s="20">
        <v>350.7</v>
      </c>
    </row>
    <row r="20" spans="1:25" x14ac:dyDescent="0.25">
      <c r="A20" s="4" t="s">
        <v>27</v>
      </c>
      <c r="B20" s="56">
        <v>75.4546277028861</v>
      </c>
      <c r="C20" s="56">
        <v>56.2685093780849</v>
      </c>
      <c r="D20" s="56">
        <v>75.771407704947961</v>
      </c>
      <c r="E20" s="56">
        <v>82.586582707677408</v>
      </c>
      <c r="F20" s="56">
        <v>71.468453378001115</v>
      </c>
      <c r="G20" s="56">
        <v>70.558654828317742</v>
      </c>
      <c r="H20" s="56">
        <v>67.918113960535067</v>
      </c>
      <c r="I20" s="56">
        <v>89.21246923707956</v>
      </c>
      <c r="J20" s="56">
        <v>76.823923691673116</v>
      </c>
      <c r="K20" s="56">
        <v>93.330014932802399</v>
      </c>
      <c r="L20" s="56">
        <v>91.097829506134005</v>
      </c>
      <c r="M20" s="56">
        <v>95.072866065232475</v>
      </c>
      <c r="N20" s="56">
        <v>61.268751129586121</v>
      </c>
      <c r="O20" s="56">
        <v>48.456028411484986</v>
      </c>
      <c r="P20" s="20">
        <v>49.8</v>
      </c>
      <c r="Q20" s="81">
        <v>40.700000000000003</v>
      </c>
      <c r="R20" s="81">
        <v>34</v>
      </c>
      <c r="S20" s="20">
        <v>42.3</v>
      </c>
      <c r="T20" s="81">
        <v>34</v>
      </c>
      <c r="U20" s="81">
        <v>44.9</v>
      </c>
      <c r="V20" s="87">
        <v>34.700000000000003</v>
      </c>
      <c r="W20" s="20">
        <v>38.299999999999997</v>
      </c>
      <c r="X20" s="20">
        <v>57.6</v>
      </c>
      <c r="Y20" s="20">
        <v>42.1</v>
      </c>
    </row>
    <row r="21" spans="1:25" x14ac:dyDescent="0.25">
      <c r="A21" s="4" t="s">
        <v>2</v>
      </c>
      <c r="B21" s="56">
        <v>0.45236587351850177</v>
      </c>
      <c r="C21" s="56">
        <v>0.41131951299769665</v>
      </c>
      <c r="D21" s="56">
        <v>0.82161767390907436</v>
      </c>
      <c r="E21" s="56">
        <v>0.403648986841043</v>
      </c>
      <c r="F21" s="56">
        <v>0.55834729201563371</v>
      </c>
      <c r="G21" s="56">
        <v>0.78573112280977453</v>
      </c>
      <c r="H21" s="56">
        <v>0.81294804522947306</v>
      </c>
      <c r="I21" s="56">
        <v>0.61525840853158331</v>
      </c>
      <c r="J21" s="56">
        <v>2.191286414024233</v>
      </c>
      <c r="K21" s="56">
        <v>1.9288203086112494</v>
      </c>
      <c r="L21" s="56">
        <v>1.698647373387858</v>
      </c>
      <c r="M21" s="56">
        <v>2.965112611191723</v>
      </c>
      <c r="N21" s="56">
        <v>3.3134526176275676</v>
      </c>
      <c r="O21" s="56">
        <v>4.2135676879552157</v>
      </c>
      <c r="P21" s="20">
        <v>4.8</v>
      </c>
      <c r="Q21" s="81">
        <v>42.9</v>
      </c>
      <c r="R21" s="20">
        <v>66.7</v>
      </c>
      <c r="S21" s="20">
        <v>106.6</v>
      </c>
      <c r="T21" s="81">
        <v>137.19999999999999</v>
      </c>
      <c r="U21" s="81">
        <v>152.4</v>
      </c>
      <c r="V21" s="87">
        <v>164.3</v>
      </c>
      <c r="W21" s="20">
        <v>180.9</v>
      </c>
      <c r="X21" s="20">
        <v>98.3</v>
      </c>
      <c r="Y21" s="81">
        <v>232</v>
      </c>
    </row>
    <row r="22" spans="1:25" ht="16.8" customHeight="1" x14ac:dyDescent="0.25">
      <c r="A22" s="75" t="s">
        <v>21</v>
      </c>
      <c r="B22" s="56">
        <v>301.90898398624813</v>
      </c>
      <c r="C22" s="56">
        <v>234.1230667982889</v>
      </c>
      <c r="D22" s="56">
        <v>204.8566733613292</v>
      </c>
      <c r="E22" s="56">
        <v>225.39759425203843</v>
      </c>
      <c r="F22" s="56">
        <v>181.78192550051847</v>
      </c>
      <c r="G22" s="56">
        <v>172.07511589534062</v>
      </c>
      <c r="H22" s="56">
        <v>187.05195477052695</v>
      </c>
      <c r="I22" s="56">
        <v>167.82882143833743</v>
      </c>
      <c r="J22" s="56">
        <v>194.18664604279454</v>
      </c>
      <c r="K22" s="56">
        <v>175.89596814335491</v>
      </c>
      <c r="L22" s="56">
        <v>180.87448883296634</v>
      </c>
      <c r="M22" s="56">
        <v>172.03961895148569</v>
      </c>
      <c r="N22" s="56">
        <v>193</v>
      </c>
      <c r="O22" s="56">
        <v>191.89791127430325</v>
      </c>
      <c r="P22" s="20">
        <v>184.2</v>
      </c>
      <c r="Q22" s="81">
        <v>171.1</v>
      </c>
      <c r="R22" s="20">
        <v>139.5</v>
      </c>
      <c r="S22" s="20">
        <v>139.1</v>
      </c>
      <c r="T22" s="81">
        <v>116.2</v>
      </c>
      <c r="U22" s="81">
        <v>172.4</v>
      </c>
      <c r="V22" s="87">
        <v>166.8</v>
      </c>
      <c r="W22" s="89">
        <v>139</v>
      </c>
      <c r="X22" s="91">
        <v>85.3</v>
      </c>
      <c r="Y22" s="20">
        <v>96.3</v>
      </c>
    </row>
    <row r="23" spans="1:25" x14ac:dyDescent="0.25">
      <c r="A23" s="4" t="s">
        <v>28</v>
      </c>
      <c r="B23" s="56">
        <v>175.24653940106757</v>
      </c>
      <c r="C23" s="56">
        <v>164.36327739387957</v>
      </c>
      <c r="D23" s="56">
        <v>178.38232609092569</v>
      </c>
      <c r="E23" s="56">
        <v>162.02470331799469</v>
      </c>
      <c r="F23" s="56">
        <v>174.12459121001837</v>
      </c>
      <c r="G23" s="56">
        <v>153.29614206018698</v>
      </c>
      <c r="H23" s="56">
        <v>129.92387850121941</v>
      </c>
      <c r="I23" s="56">
        <v>152.03718895269347</v>
      </c>
      <c r="J23" s="56">
        <v>160.5439546274813</v>
      </c>
      <c r="K23" s="56">
        <v>159.59432553509208</v>
      </c>
      <c r="L23" s="56">
        <v>110.34916640452973</v>
      </c>
      <c r="M23" s="56">
        <v>99.93060374739764</v>
      </c>
      <c r="N23" s="56">
        <v>118.07940237363697</v>
      </c>
      <c r="O23" s="56">
        <v>109.5527598868356</v>
      </c>
      <c r="P23" s="20">
        <v>79.3</v>
      </c>
      <c r="Q23" s="81">
        <v>121.1</v>
      </c>
      <c r="R23" s="20">
        <v>92.6</v>
      </c>
      <c r="S23" s="20">
        <v>92.6</v>
      </c>
      <c r="T23" s="81">
        <v>62.2</v>
      </c>
      <c r="U23" s="81">
        <v>81.2</v>
      </c>
      <c r="V23" s="87">
        <v>64.900000000000006</v>
      </c>
      <c r="W23" s="20">
        <v>68.099999999999994</v>
      </c>
      <c r="X23" s="20">
        <v>64.3</v>
      </c>
      <c r="Y23" s="20">
        <v>61.2</v>
      </c>
    </row>
    <row r="24" spans="1:25" x14ac:dyDescent="0.25">
      <c r="A24" s="4" t="s">
        <v>3</v>
      </c>
      <c r="B24" s="56">
        <v>19.361259386591875</v>
      </c>
      <c r="C24" s="56">
        <v>23.445212240868706</v>
      </c>
      <c r="D24" s="56">
        <v>22.457549753514698</v>
      </c>
      <c r="E24" s="56">
        <v>20.989747315734238</v>
      </c>
      <c r="F24" s="56">
        <v>14.03844619925022</v>
      </c>
      <c r="G24" s="56">
        <v>17.914669600062858</v>
      </c>
      <c r="H24" s="56">
        <v>18.328283201537211</v>
      </c>
      <c r="I24" s="56">
        <v>21.534044298605412</v>
      </c>
      <c r="J24" s="56">
        <v>25.006444960041247</v>
      </c>
      <c r="K24" s="56">
        <v>23.830263812842212</v>
      </c>
      <c r="L24" s="56">
        <v>23.214847436300726</v>
      </c>
      <c r="M24" s="56">
        <v>27.001451012554412</v>
      </c>
      <c r="N24" s="56">
        <v>22.832700765106335</v>
      </c>
      <c r="O24" s="56">
        <v>24.980437007163065</v>
      </c>
      <c r="P24" s="20">
        <v>33.200000000000003</v>
      </c>
      <c r="Q24" s="81">
        <v>35.200000000000003</v>
      </c>
      <c r="R24" s="20">
        <v>32.1</v>
      </c>
      <c r="S24" s="20">
        <v>40.9</v>
      </c>
      <c r="T24" s="81">
        <v>28.1</v>
      </c>
      <c r="U24" s="81">
        <v>33.1</v>
      </c>
      <c r="V24" s="87">
        <v>27.6</v>
      </c>
      <c r="W24" s="89">
        <v>32</v>
      </c>
      <c r="X24" s="91">
        <v>34.700000000000003</v>
      </c>
      <c r="Y24" s="20">
        <v>32.1</v>
      </c>
    </row>
    <row r="25" spans="1:25" x14ac:dyDescent="0.25">
      <c r="A25" s="7" t="s">
        <v>29</v>
      </c>
      <c r="B25" s="56">
        <v>20.17551795892518</v>
      </c>
      <c r="C25" s="56">
        <v>21.388614675880223</v>
      </c>
      <c r="D25" s="56">
        <v>22.640131458827824</v>
      </c>
      <c r="E25" s="56">
        <v>12.270929199967709</v>
      </c>
      <c r="F25" s="56">
        <v>13.16104331179708</v>
      </c>
      <c r="G25" s="56">
        <v>15.557476231633535</v>
      </c>
      <c r="H25" s="56">
        <v>17.663143891804005</v>
      </c>
      <c r="I25" s="56">
        <v>22.559474979491387</v>
      </c>
      <c r="J25" s="56">
        <v>17.852539314256251</v>
      </c>
      <c r="K25" s="56">
        <v>15.617222498755599</v>
      </c>
      <c r="L25" s="56">
        <v>12.645486001887384</v>
      </c>
      <c r="M25" s="56">
        <v>12.806762980253612</v>
      </c>
      <c r="N25" s="56">
        <v>14.277968552322429</v>
      </c>
      <c r="O25" s="56">
        <v>13.964967194365858</v>
      </c>
      <c r="P25" s="20">
        <v>11.4</v>
      </c>
      <c r="Q25" s="81">
        <v>9.1999999999999993</v>
      </c>
      <c r="R25" s="20">
        <v>8.6999999999999993</v>
      </c>
      <c r="S25" s="20">
        <v>7.7</v>
      </c>
      <c r="T25" s="81">
        <v>9.1</v>
      </c>
      <c r="U25" s="81">
        <v>10.9</v>
      </c>
      <c r="V25" s="87">
        <v>12</v>
      </c>
      <c r="W25" s="20">
        <v>23.8</v>
      </c>
      <c r="X25" s="20">
        <v>8.4</v>
      </c>
      <c r="Y25" s="20">
        <v>8.6</v>
      </c>
    </row>
    <row r="26" spans="1:25" x14ac:dyDescent="0.25">
      <c r="A26" s="4" t="s">
        <v>30</v>
      </c>
      <c r="B26" s="56">
        <v>215.50710214421423</v>
      </c>
      <c r="C26" s="56">
        <v>123.2313260941099</v>
      </c>
      <c r="D26" s="56">
        <v>104.7106079970787</v>
      </c>
      <c r="E26" s="56">
        <v>102.93049164446596</v>
      </c>
      <c r="F26" s="56">
        <v>121.48041796283002</v>
      </c>
      <c r="G26" s="56">
        <v>123.28121316885361</v>
      </c>
      <c r="H26" s="56">
        <v>119.87288448747321</v>
      </c>
      <c r="I26" s="56">
        <v>115.19004648619087</v>
      </c>
      <c r="J26" s="56">
        <v>115.42923433874711</v>
      </c>
      <c r="K26" s="56">
        <v>103.96963663514185</v>
      </c>
      <c r="L26" s="56">
        <v>102.1704938659956</v>
      </c>
      <c r="M26" s="56">
        <v>92.990978487161684</v>
      </c>
      <c r="N26" s="56">
        <v>104.5846135309356</v>
      </c>
      <c r="O26" s="56">
        <v>112.86342021308614</v>
      </c>
      <c r="P26" s="20">
        <v>103.7</v>
      </c>
      <c r="Q26" s="81">
        <v>98.2</v>
      </c>
      <c r="R26" s="81">
        <v>104</v>
      </c>
      <c r="S26" s="20">
        <v>103.1</v>
      </c>
      <c r="T26" s="81">
        <v>90.9</v>
      </c>
      <c r="U26" s="81">
        <v>108.1</v>
      </c>
      <c r="V26" s="87">
        <v>109.3</v>
      </c>
      <c r="W26" s="20">
        <v>103.8</v>
      </c>
      <c r="X26" s="81">
        <v>123</v>
      </c>
      <c r="Y26" s="20">
        <v>146.5</v>
      </c>
    </row>
    <row r="27" spans="1:25" ht="13.8" x14ac:dyDescent="0.25">
      <c r="A27" s="2" t="s">
        <v>22</v>
      </c>
      <c r="B27" s="2"/>
      <c r="C27" s="2"/>
      <c r="D27" s="2"/>
      <c r="E27" s="2"/>
      <c r="F27" s="2"/>
      <c r="G27" s="3"/>
      <c r="H27" s="2"/>
      <c r="I27" s="6"/>
      <c r="J27" s="5"/>
      <c r="K27" s="6"/>
      <c r="L27" s="5"/>
      <c r="M27" s="18"/>
      <c r="N27" s="18"/>
      <c r="O27" s="12"/>
      <c r="P27" s="20"/>
      <c r="Q27" s="20"/>
      <c r="R27" s="20"/>
      <c r="S27" s="20"/>
      <c r="T27" s="81"/>
      <c r="U27" s="81"/>
      <c r="V27" s="20"/>
      <c r="W27" s="20"/>
      <c r="X27" s="20"/>
      <c r="Y27" s="20"/>
    </row>
    <row r="28" spans="1:25" x14ac:dyDescent="0.25">
      <c r="A28" s="74" t="s">
        <v>17</v>
      </c>
      <c r="B28" s="25">
        <v>5412</v>
      </c>
      <c r="C28" s="25">
        <v>5638</v>
      </c>
      <c r="D28" s="25">
        <v>6864</v>
      </c>
      <c r="E28" s="25">
        <v>7260</v>
      </c>
      <c r="F28" s="25">
        <v>7149</v>
      </c>
      <c r="G28" s="25">
        <v>6775</v>
      </c>
      <c r="H28" s="25">
        <v>6361</v>
      </c>
      <c r="I28" s="26">
        <v>6819</v>
      </c>
      <c r="J28" s="27">
        <v>7226</v>
      </c>
      <c r="K28" s="26">
        <v>6795</v>
      </c>
      <c r="L28" s="27">
        <v>6643</v>
      </c>
      <c r="M28" s="28">
        <v>6453</v>
      </c>
      <c r="N28" s="28">
        <v>5941</v>
      </c>
      <c r="O28" s="29">
        <v>5899</v>
      </c>
      <c r="P28" s="20">
        <v>5996</v>
      </c>
      <c r="Q28" s="29">
        <v>5994</v>
      </c>
      <c r="R28" s="20">
        <v>5467</v>
      </c>
      <c r="S28" s="20">
        <v>4990</v>
      </c>
      <c r="T28" s="83">
        <v>5373</v>
      </c>
      <c r="U28" s="83">
        <v>5073</v>
      </c>
      <c r="V28" s="88">
        <v>5130</v>
      </c>
      <c r="W28" s="20">
        <v>4663</v>
      </c>
      <c r="X28" s="20">
        <v>4269</v>
      </c>
      <c r="Y28" s="20">
        <v>4619</v>
      </c>
    </row>
    <row r="29" spans="1:25" x14ac:dyDescent="0.25">
      <c r="A29" s="75" t="s">
        <v>15</v>
      </c>
      <c r="B29" s="30">
        <v>48.9</v>
      </c>
      <c r="C29" s="30">
        <v>51.5</v>
      </c>
      <c r="D29" s="30">
        <v>61.3</v>
      </c>
      <c r="E29" s="30">
        <v>58.145122537241711</v>
      </c>
      <c r="F29" s="30">
        <v>56.66164698422763</v>
      </c>
      <c r="G29" s="30">
        <v>52.649984457569168</v>
      </c>
      <c r="H29" s="30">
        <v>46.617808721143277</v>
      </c>
      <c r="I29" s="31">
        <v>46.463614063777598</v>
      </c>
      <c r="J29" s="32">
        <v>46.362119851148464</v>
      </c>
      <c r="K29" s="33">
        <v>40.618088349572602</v>
      </c>
      <c r="L29" s="32">
        <v>41.669803036005518</v>
      </c>
      <c r="M29" s="34">
        <v>40.592564634836762</v>
      </c>
      <c r="N29" s="34">
        <v>35.977714527947683</v>
      </c>
      <c r="O29" s="35">
        <v>35.416666666666671</v>
      </c>
      <c r="P29" s="20">
        <v>36.200000000000003</v>
      </c>
      <c r="Q29" s="35">
        <v>36.299999999999997</v>
      </c>
      <c r="R29" s="20">
        <v>34.9</v>
      </c>
      <c r="S29" s="20">
        <v>35.5</v>
      </c>
      <c r="T29" s="81">
        <v>39.299999999999997</v>
      </c>
      <c r="U29" s="81">
        <v>43.9</v>
      </c>
      <c r="V29" s="87">
        <v>41</v>
      </c>
      <c r="W29" s="20">
        <v>39.5</v>
      </c>
      <c r="X29" s="20">
        <v>39.6</v>
      </c>
      <c r="Y29" s="20">
        <v>45.3</v>
      </c>
    </row>
    <row r="30" spans="1:25" x14ac:dyDescent="0.25">
      <c r="A30" s="78" t="s">
        <v>16</v>
      </c>
      <c r="B30" s="36"/>
      <c r="C30" s="36"/>
      <c r="D30" s="36"/>
      <c r="E30" s="36"/>
      <c r="F30" s="37"/>
      <c r="G30" s="37"/>
      <c r="H30" s="36"/>
      <c r="I30" s="38"/>
      <c r="J30" s="39"/>
      <c r="K30" s="38"/>
      <c r="L30" s="39"/>
      <c r="M30" s="40"/>
      <c r="N30" s="40"/>
      <c r="O30" s="41"/>
      <c r="P30" s="20"/>
      <c r="Q30" s="20"/>
      <c r="R30" s="20"/>
      <c r="S30" s="20"/>
      <c r="T30" s="81"/>
      <c r="U30" s="81"/>
      <c r="V30" s="20"/>
      <c r="W30" s="20"/>
      <c r="X30" s="20"/>
      <c r="Y30" s="20"/>
    </row>
    <row r="31" spans="1:25" ht="14.25" customHeight="1" x14ac:dyDescent="0.25">
      <c r="A31" s="79" t="s">
        <v>18</v>
      </c>
      <c r="B31" s="27">
        <v>165</v>
      </c>
      <c r="C31" s="27">
        <v>190</v>
      </c>
      <c r="D31" s="27">
        <v>230</v>
      </c>
      <c r="E31" s="27">
        <v>295</v>
      </c>
      <c r="F31" s="27">
        <v>389</v>
      </c>
      <c r="G31" s="27">
        <v>305</v>
      </c>
      <c r="H31" s="27">
        <v>322</v>
      </c>
      <c r="I31" s="27">
        <v>391</v>
      </c>
      <c r="J31" s="27">
        <v>404</v>
      </c>
      <c r="K31" s="27">
        <v>399</v>
      </c>
      <c r="L31" s="27">
        <v>404</v>
      </c>
      <c r="M31" s="27">
        <v>324</v>
      </c>
      <c r="N31" s="27">
        <v>395</v>
      </c>
      <c r="O31" s="27">
        <v>445</v>
      </c>
      <c r="P31" s="20">
        <v>526</v>
      </c>
      <c r="Q31" s="29">
        <v>487</v>
      </c>
      <c r="R31" s="20">
        <v>511</v>
      </c>
      <c r="S31" s="20">
        <v>597</v>
      </c>
      <c r="T31" s="83">
        <v>607</v>
      </c>
      <c r="U31" s="83">
        <v>639</v>
      </c>
      <c r="V31" s="88">
        <v>677</v>
      </c>
      <c r="W31" s="20">
        <v>596</v>
      </c>
      <c r="X31" s="20">
        <v>503</v>
      </c>
      <c r="Y31" s="20">
        <v>473</v>
      </c>
    </row>
    <row r="32" spans="1:25" x14ac:dyDescent="0.25">
      <c r="A32" s="75" t="s">
        <v>19</v>
      </c>
      <c r="B32" s="24">
        <v>5911</v>
      </c>
      <c r="C32" s="24">
        <v>6153</v>
      </c>
      <c r="D32" s="24">
        <v>7454</v>
      </c>
      <c r="E32" s="24">
        <v>8886</v>
      </c>
      <c r="F32" s="24">
        <v>7798</v>
      </c>
      <c r="G32" s="24">
        <v>7536</v>
      </c>
      <c r="H32" s="24">
        <v>7142</v>
      </c>
      <c r="I32" s="24">
        <v>7596</v>
      </c>
      <c r="J32" s="24">
        <v>8117</v>
      </c>
      <c r="K32" s="24">
        <v>8590</v>
      </c>
      <c r="L32" s="24">
        <v>8069</v>
      </c>
      <c r="M32" s="24">
        <v>8048</v>
      </c>
      <c r="N32" s="24">
        <v>7874</v>
      </c>
      <c r="O32" s="24">
        <v>7626</v>
      </c>
      <c r="P32" s="20">
        <v>7303</v>
      </c>
      <c r="Q32" s="24">
        <v>7419</v>
      </c>
      <c r="R32" s="20">
        <v>6664</v>
      </c>
      <c r="S32" s="20">
        <v>7094</v>
      </c>
      <c r="T32" s="83">
        <v>7016</v>
      </c>
      <c r="U32" s="83">
        <v>6758</v>
      </c>
      <c r="V32" s="88">
        <v>7510</v>
      </c>
      <c r="W32" s="20">
        <v>6241</v>
      </c>
      <c r="X32" s="20">
        <v>6942</v>
      </c>
      <c r="Y32" s="20">
        <v>6111</v>
      </c>
    </row>
    <row r="33" spans="1:25" x14ac:dyDescent="0.25">
      <c r="A33" s="2" t="s">
        <v>5</v>
      </c>
      <c r="B33" s="57">
        <v>756</v>
      </c>
      <c r="C33" s="57">
        <v>812</v>
      </c>
      <c r="D33" s="57">
        <v>855</v>
      </c>
      <c r="E33" s="57">
        <v>872</v>
      </c>
      <c r="F33" s="57">
        <v>913</v>
      </c>
      <c r="G33" s="57">
        <v>821</v>
      </c>
      <c r="H33" s="57">
        <v>927</v>
      </c>
      <c r="I33" s="58">
        <v>1008</v>
      </c>
      <c r="J33" s="67">
        <v>1119</v>
      </c>
      <c r="K33" s="58">
        <v>1000</v>
      </c>
      <c r="L33" s="67">
        <v>1014</v>
      </c>
      <c r="M33" s="68">
        <v>940</v>
      </c>
      <c r="N33" s="68">
        <v>804</v>
      </c>
      <c r="O33" s="69">
        <v>916</v>
      </c>
      <c r="P33" s="20">
        <v>1003</v>
      </c>
      <c r="Q33" s="69">
        <v>1015</v>
      </c>
      <c r="R33" s="20">
        <v>1059</v>
      </c>
      <c r="S33" s="20">
        <v>1019</v>
      </c>
      <c r="T33" s="83">
        <v>1075</v>
      </c>
      <c r="U33" s="83">
        <v>1030</v>
      </c>
      <c r="V33" s="88">
        <v>996</v>
      </c>
      <c r="W33" s="20">
        <v>963</v>
      </c>
      <c r="X33" s="20">
        <v>842</v>
      </c>
      <c r="Y33" s="20">
        <v>814</v>
      </c>
    </row>
    <row r="35" spans="1:25" x14ac:dyDescent="0.25">
      <c r="A35" s="93" t="s">
        <v>20</v>
      </c>
      <c r="B35" s="94"/>
      <c r="C35" s="94"/>
      <c r="D35" s="94"/>
      <c r="E35" s="94"/>
    </row>
    <row r="36" spans="1:25" ht="13.8" x14ac:dyDescent="0.25">
      <c r="A36" s="84" t="s">
        <v>25</v>
      </c>
    </row>
  </sheetData>
  <mergeCells count="3">
    <mergeCell ref="A2:O2"/>
    <mergeCell ref="A35:E35"/>
    <mergeCell ref="A3:K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GKS 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Redina</dc:creator>
  <cp:lastModifiedBy>Заматкина Татьяна Юрьевна</cp:lastModifiedBy>
  <cp:lastPrinted>2016-06-16T00:43:09Z</cp:lastPrinted>
  <dcterms:created xsi:type="dcterms:W3CDTF">2009-09-17T08:16:40Z</dcterms:created>
  <dcterms:modified xsi:type="dcterms:W3CDTF">2024-06-28T01:48:23Z</dcterms:modified>
</cp:coreProperties>
</file>